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Owner\Dropbox\NCRP\NCRP Prop 1 IRWM Solicitation\NCRP_Prop 1 Round 2 IRWM\Solicitation Materials\Final\"/>
    </mc:Choice>
  </mc:AlternateContent>
  <xr:revisionPtr revIDLastSave="0" documentId="13_ncr:1_{B98E5DCC-26C4-41E5-85E1-C20ACD53DA8B}" xr6:coauthVersionLast="47" xr6:coauthVersionMax="47" xr10:uidLastSave="{00000000-0000-0000-0000-000000000000}"/>
  <bookViews>
    <workbookView xWindow="3060" yWindow="210" windowWidth="19155" windowHeight="15195" xr2:uid="{00000000-000D-0000-FFFF-FFFF00000000}"/>
  </bookViews>
  <sheets>
    <sheet name="Project Task, Schedule, Budget" sheetId="1" r:id="rId1"/>
    <sheet name="Budget Detail" sheetId="4" r:id="rId2"/>
    <sheet name="Instructions" sheetId="5" r:id="rId3"/>
    <sheet name="Project Task Example 1" sheetId="3" r:id="rId4"/>
  </sheets>
  <definedNames>
    <definedName name="_xlnm.Print_Area" localSheetId="0">'Project Task, Schedule, Budget'!$A$3:$M$34</definedName>
    <definedName name="_xlnm.Print_Titles" localSheetId="0">'Project Task, Schedule, Budget'!$A:$A,'Project Task, Schedule, Budget'!$3:$6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1" l="1"/>
  <c r="J31" i="1"/>
  <c r="J30" i="1"/>
  <c r="J29" i="1"/>
  <c r="J28" i="1"/>
  <c r="J27" i="1"/>
  <c r="J26" i="1"/>
  <c r="J25" i="1"/>
  <c r="J23" i="1"/>
  <c r="J21" i="1"/>
  <c r="J20" i="1"/>
  <c r="J19" i="1"/>
  <c r="J18" i="1"/>
  <c r="J17" i="1"/>
  <c r="J16" i="1"/>
  <c r="J15" i="1"/>
  <c r="J13" i="1"/>
  <c r="J11" i="1"/>
  <c r="J9" i="1"/>
  <c r="J14" i="1"/>
  <c r="J8" i="1"/>
  <c r="I32" i="1"/>
  <c r="I31" i="1"/>
  <c r="I30" i="1"/>
  <c r="I29" i="1"/>
  <c r="I28" i="1"/>
  <c r="I27" i="1"/>
  <c r="I26" i="1"/>
  <c r="I25" i="1"/>
  <c r="I23" i="1"/>
  <c r="I21" i="1"/>
  <c r="I20" i="1"/>
  <c r="I19" i="1"/>
  <c r="I18" i="1"/>
  <c r="I17" i="1"/>
  <c r="I16" i="1"/>
  <c r="I15" i="1"/>
  <c r="I13" i="1"/>
  <c r="I11" i="1"/>
  <c r="I9" i="1"/>
  <c r="I14" i="1"/>
  <c r="I8" i="1"/>
  <c r="G33" i="1"/>
  <c r="A26" i="1" l="1"/>
  <c r="A27" i="1" s="1"/>
  <c r="A28" i="1" s="1"/>
  <c r="A29" i="1" s="1"/>
  <c r="A30" i="1" s="1"/>
  <c r="A31" i="1" s="1"/>
  <c r="A32" i="1" s="1"/>
  <c r="A15" i="1"/>
  <c r="A16" i="1" s="1"/>
  <c r="A17" i="1" s="1"/>
  <c r="A18" i="1" s="1"/>
  <c r="A19" i="1" s="1"/>
  <c r="A20" i="1" s="1"/>
  <c r="A21" i="1" s="1"/>
  <c r="E33" i="1" l="1"/>
  <c r="F33" i="1"/>
  <c r="H33" i="1"/>
  <c r="E34" i="1" l="1"/>
  <c r="J34" i="1"/>
  <c r="H34" i="1"/>
  <c r="I34" i="1"/>
  <c r="G34" i="1"/>
  <c r="F34" i="1"/>
</calcChain>
</file>

<file path=xl/sharedStrings.xml><?xml version="1.0" encoding="utf-8"?>
<sst xmlns="http://schemas.openxmlformats.org/spreadsheetml/2006/main" count="224" uniqueCount="162">
  <si>
    <t>Major Tasks</t>
  </si>
  <si>
    <t>Major Deliverables</t>
  </si>
  <si>
    <t>Current Stage of Completion (%)</t>
  </si>
  <si>
    <t>Non-State Match</t>
  </si>
  <si>
    <t>Start Date</t>
  </si>
  <si>
    <t>Completion Date</t>
  </si>
  <si>
    <t>Administration</t>
  </si>
  <si>
    <t>     </t>
  </si>
  <si>
    <t>Labor Compliance Program</t>
  </si>
  <si>
    <t>Reporting</t>
  </si>
  <si>
    <t>IRWM Task Budget</t>
  </si>
  <si>
    <t>Total Task Budget</t>
  </si>
  <si>
    <t xml:space="preserve">Project Name: </t>
  </si>
  <si>
    <t xml:space="preserve">Organization Name: </t>
  </si>
  <si>
    <t xml:space="preserve">Please save the Excel file with a distinct file name that references the project and organization name. </t>
  </si>
  <si>
    <t>Provide the Project Name and Organization Name in the yellow-highlighted spaces at the top.</t>
  </si>
  <si>
    <t>Complete the table by filling out the yellow highlighted portions of the table.</t>
  </si>
  <si>
    <t>If the Requested Budget is scalable by 25% or 50%, indicate the scaled totals either by using the cell formula provided or including a new total.</t>
  </si>
  <si>
    <t>Task Description</t>
  </si>
  <si>
    <t>In cooperation with the County of Humboldt sign a sub-grantee agreement for work to be completed on this project. Develop invoices with support documentation. Provide audited financial statements and other deliverables as required</t>
  </si>
  <si>
    <t>Execute service agreement with Labor Compliance Program company</t>
  </si>
  <si>
    <t>Develop monthly reports describing work completed, challenges, and strategies for reaching remaining project objectives. Develop Final Report</t>
  </si>
  <si>
    <t>Quarterly and Final Reports</t>
  </si>
  <si>
    <t>Invoices, audited financial statements and other deliverables as required</t>
  </si>
  <si>
    <t>Monitoring Plan</t>
  </si>
  <si>
    <t>Develop Monitoring Plan to include goals and measurable objectives</t>
  </si>
  <si>
    <t xml:space="preserve">Final Monitoring Plan </t>
  </si>
  <si>
    <t>Construction Administration</t>
  </si>
  <si>
    <t>Complete tasks necessary to administer construction contract</t>
  </si>
  <si>
    <t>Construction Management Logs; Completed construction administration tasks documented in monthly progress reports     </t>
  </si>
  <si>
    <t>Project Performance Monitoring</t>
  </si>
  <si>
    <t>The performance of the project will be monitored in accordance to the Monitoring Plan using the following measurement tools and methods: [PLEASE COMPLETE}</t>
  </si>
  <si>
    <t>Milestone: Construction Project Close Out, Inspection &amp; Demobilization</t>
  </si>
  <si>
    <t xml:space="preserve">Inspect project components and establish that work is complete. Verify that all project components have been installed and are functioning as specified will be conducted as part of construction inspection and project closeout. Conduct project completion photo monitoring. Prepare record drawings. </t>
  </si>
  <si>
    <t>As-Built and Record Drawings; Project completion site photos</t>
  </si>
  <si>
    <t>Project Close Out, Inspection &amp; Demobilization</t>
  </si>
  <si>
    <t>Construction Contracting</t>
  </si>
  <si>
    <t>Mobilization and Site Preparation</t>
  </si>
  <si>
    <t>Project Construction/Implementation: [PLEASE COMPLETE]</t>
  </si>
  <si>
    <t>Milestone: Final Design /Plans</t>
  </si>
  <si>
    <t>Final Design /Plans</t>
  </si>
  <si>
    <t>Category (a): Direct Project Administration</t>
  </si>
  <si>
    <t>Category (b): Land Purchase/Easement</t>
  </si>
  <si>
    <t>Category (c): Planning/Design/Engineering/Environmental Documentation</t>
  </si>
  <si>
    <t>Category (d): Construction/Implementation</t>
  </si>
  <si>
    <t>Task #</t>
  </si>
  <si>
    <t>A</t>
  </si>
  <si>
    <t>B</t>
  </si>
  <si>
    <t>C</t>
  </si>
  <si>
    <t>D</t>
  </si>
  <si>
    <t>Copy of agreement with Labor Compliance Monitoring company</t>
  </si>
  <si>
    <t>Monthly and Final Reports</t>
  </si>
  <si>
    <t>Create legal documentation. Execute easement and file with county office of records.</t>
  </si>
  <si>
    <t>Proof of Title Transfer or Easement; Record of Survey; Legal Description of Property</t>
  </si>
  <si>
    <t>Develop a set of plans and specifications to the 90% complete level. 90% plans and specifications will be supplied to all interested parties for review and comment</t>
  </si>
  <si>
    <t>90% Plans and Specifications</t>
  </si>
  <si>
    <t>Develop a set of final design plans and specifications ready to put out to bid. The plans and specifications will conform to all necessary requirements stipulated by the District and regulatory agencies to ensure a high quality product.</t>
  </si>
  <si>
    <t xml:space="preserve">Final Project Design and Construction Specifications </t>
  </si>
  <si>
    <t>Survey</t>
  </si>
  <si>
    <t>Complete land/topographic survey work needed for project design</t>
  </si>
  <si>
    <t>Final Survey Stamped By a Licensed Land Surveyor</t>
  </si>
  <si>
    <t>Geotechnical Investigation</t>
  </si>
  <si>
    <t>Complete geotechnical work needed for project design</t>
  </si>
  <si>
    <t>Final Geotechnical Investigation Stamped by a Licensed Geotechnical Engineer</t>
  </si>
  <si>
    <t>Milestone: Final Design /Plans - Wells</t>
  </si>
  <si>
    <t>Prepare DWR Environmental Information Form; Select qualified consultant to complete the CEQA process through a qualification based selection process; Notify Native American Heritage Commission to determine if tribal traditional lands are in the project area; notify tribes about the project and solicit input per PRC §75102; Conduct preliminary project review; Prepare Initial Study and all relevant CEQA documents as per CEQA Guidelines. File Notice of Determination</t>
  </si>
  <si>
    <t>Environmental Information Form; Notice of Determination; Letter from lead agency stating there were no legal challenges during public review; Approved and adopted CEQA documentation</t>
  </si>
  <si>
    <t>Development Permits     </t>
  </si>
  <si>
    <t>DOT Encroachment Permit</t>
  </si>
  <si>
    <t>DOT Encroachment Permit: a standard encroachment permit for improvements within a highway right-of-way shall be secured to accommodate all construction activities for the project within such location.</t>
  </si>
  <si>
    <t>Encroachment Permit: a standard encroachment permit for improvements within a street right-of-way shall be secured to accommodate all construction activities for the project.</t>
  </si>
  <si>
    <t>CDPH Domestic Water Supply Permit Amendment</t>
  </si>
  <si>
    <t>Obtain CDPH Domestic Water Supply Permit Amendment</t>
  </si>
  <si>
    <t>Develop advertisement for bids and contract documents; conduct pre‐bid contractors meeting; perform evaluation of bids; award contract</t>
  </si>
  <si>
    <t xml:space="preserve">Summary of Bids and Contract Award </t>
  </si>
  <si>
    <t>Prepare Site and mobilize project:1. Initiate project site preparation; 2. Order project equipment and supplies; 3. Assure project permits are in place; 4. Conduct pre-project site photo-monitoring</t>
  </si>
  <si>
    <t>Summary of site preparation activities in monthly reports; pre-project site photos</t>
  </si>
  <si>
    <t>Construction of project components, including collection system, connections to properties: 1. Initiate project construction. Keep daily records of construction activities, inspection, and progress; 2. Conduct project construction photo-monitoring; 3. Construct project components</t>
  </si>
  <si>
    <t>Summary of construction activities in monthly progress report; Photo documentation; Construction completed</t>
  </si>
  <si>
    <t>Construction of project components: 1. Initiate project construction. Keep daily records of construction activities, inspection, and progress; 2. Conduct project construction photo-monitoring; 3. Construct project components</t>
  </si>
  <si>
    <t>The performance of the project will be monitored by measuring the flow to determine intertie use between partner communities</t>
  </si>
  <si>
    <t>Flow report</t>
  </si>
  <si>
    <t>90% Design: [Project Construction Component]</t>
  </si>
  <si>
    <t xml:space="preserve">Milestone: CEQA </t>
  </si>
  <si>
    <t>All appropriate permit shall be secured for the project from the [INSERT] County Planning Division.</t>
  </si>
  <si>
    <t>[INSERT] County Drilling, Building &amp; Grading Permits     </t>
  </si>
  <si>
    <t>Encroachment Permit</t>
  </si>
  <si>
    <t>Project Construction:  [INSERT]</t>
  </si>
  <si>
    <t xml:space="preserve">Row (a)  Direct Project Administration Costs </t>
  </si>
  <si>
    <t xml:space="preserve">Project Management Type </t>
  </si>
  <si>
    <t>Personnel by Discipline</t>
  </si>
  <si>
    <t>Number of Hours</t>
  </si>
  <si>
    <t>Hourly Wage</t>
  </si>
  <si>
    <t>Total Admin Cost</t>
  </si>
  <si>
    <t>Labor</t>
  </si>
  <si>
    <t>Materials</t>
  </si>
  <si>
    <t>Total</t>
  </si>
  <si>
    <t>* What is the percentage based on (including total amounts)?</t>
  </si>
  <si>
    <t>n/a</t>
  </si>
  <si>
    <t>* How was the percentage of cost determined?</t>
  </si>
  <si>
    <t>Row (b)  Land Purchase/Easement</t>
  </si>
  <si>
    <t>Row (c)  Planning/Design/Engineering &amp; Environmental Documentation</t>
  </si>
  <si>
    <t>Personnel (Discipline)</t>
  </si>
  <si>
    <t>Total Cost</t>
  </si>
  <si>
    <t xml:space="preserve">Total </t>
  </si>
  <si>
    <t xml:space="preserve">Row (d)  Construction/Implementation </t>
  </si>
  <si>
    <t>Work Task and Sub-Task                                (from Work Task Table)</t>
  </si>
  <si>
    <t>Materials and Equipment</t>
  </si>
  <si>
    <t>Number of Units</t>
  </si>
  <si>
    <t>Unit Cost</t>
  </si>
  <si>
    <t>Equipment</t>
  </si>
  <si>
    <t>Major Task Name</t>
  </si>
  <si>
    <t>Project Signage</t>
  </si>
  <si>
    <t>Schedule</t>
  </si>
  <si>
    <t>Budget</t>
  </si>
  <si>
    <t>Detailed Budget</t>
  </si>
  <si>
    <t>Project sponsors must provide supplemental detailed costs to support the costs included in each budget category. The detailed budget may identify a contingency amount (i.e. contingency percentage) applied to the project budget if warranted. The yellow highlighted Budget Category Totals for the Project Budget and the Detailed Budget must be the same. Please provide supplemental detailed costs for the project as follows and add rows are needed:</t>
  </si>
  <si>
    <t>Row (a) Project Administration</t>
  </si>
  <si>
    <t>Detail must include hourly wage paid by discipline; number of hours to be expended for administration; and costs shown for equipment or supplies, with back-up data provided. If project administrative costs are shown as a percentage of a cost, include both: a) the total on which the project administration is based (i.e., total project costs, total construction cost, etc.) and b) how the percentage was determined (i.e., flat rate, based on prior experience, etc.). This budget category includes all such costs for the grant recipient and any partner agencies or organizations. Project sponsors are required to limit administrative costs proposed to be reimbursed by the grant to less than 10% of the total proposal costs. Such administrative costs expenses are necessary costs incidentally, but directly related to the project.</t>
  </si>
  <si>
    <t>Row (b) Land Purchase/Easement</t>
  </si>
  <si>
    <t>Detail must distinguish whether the cost is for purchase of land or an easement to use the land. If land purchase is to be included in the cost share, include whether it is a proposed acquisition or whether the land is already owned by the applicant or partner agency/organization. If the land is already owned by the applicant or partner agency/organization, indicate when the land was purchased (to be an eligible cost it must be after January 1, 2015), the purchase price and what methodology was used to determine land value. The purchase price for that portion of the land that will be dedicated to the proposal may, in certain circumstances, be included as cost share.</t>
  </si>
  <si>
    <t>Row (c) Planning/Design/Engineering/Environmental Documentation</t>
  </si>
  <si>
    <t>Detail must include hourly wage paid by discipline, number of hours, and the total cost for the particular item. If any contingency amounts are used in the estimate, provide an explanation for the rationale used to determine the contingency percentage. For purposes of this solicitation, please use the ‘design stage’ percentage definitions listed below.</t>
  </si>
  <si>
    <t>Row (d) Construction/Implementation</t>
  </si>
  <si>
    <t>The estimate should include the quantity of materials used, unit cost, number of units, and, if possible, should have separate costs for labor, equipment, and materials. An estimate of all environmental compliance, mitigation, and enhancement costs should also be included.</t>
  </si>
  <si>
    <t>The costs to administer and manage construction of the project must be presented. Provide a discussion of the method used to determine this cost. If a percentage of the construction costs is used here, indicate the percentage used and how the percentage was determined. If the estimate will be based on expected hours of effort, list the hours, by discipline, unit cost, equipment costs, and total cost.</t>
  </si>
  <si>
    <t>Include detail for any legal services costs required to support the project. Include the costs associated with obtaining licenses and permits. Include any costs of monitoring and assessment required during the construction/initial implementation of the project. Do not include any monitoring and assessment costs for efforts required after project construction is complete as those costs are ineligible.</t>
  </si>
  <si>
    <t>Design Stage Definitions</t>
  </si>
  <si>
    <t>The following design stages are provided to assist applicants in determining their design percentage for projects under design:</t>
  </si>
  <si>
    <t>Other Match</t>
  </si>
  <si>
    <t>Percentage of Total Project Cost</t>
  </si>
  <si>
    <t>Total North Coast Resource Partnership IRWM Grant Request</t>
  </si>
  <si>
    <t xml:space="preserve">Major Tasks, Schedule and Budget for North Coast Resource Partnership IRWM Project Solicitation </t>
  </si>
  <si>
    <t xml:space="preserve">25% Scaled IRWM Budget </t>
  </si>
  <si>
    <t xml:space="preserve">50% Scaled IRWM Budget </t>
  </si>
  <si>
    <t xml:space="preserve">NCRP IRWM Tasks, Schedule and Budget Instructions </t>
  </si>
  <si>
    <t>The Schedule must be consistent with the Tasks and Budget.</t>
  </si>
  <si>
    <r>
      <t>% of Cost</t>
    </r>
    <r>
      <rPr>
        <b/>
        <sz val="9"/>
        <color theme="1"/>
        <rFont val="Calibri"/>
        <family val="2"/>
        <scheme val="minor"/>
      </rPr>
      <t xml:space="preserve"> *</t>
    </r>
  </si>
  <si>
    <t>BUDGET DETAIL</t>
  </si>
  <si>
    <t>Project Management</t>
  </si>
  <si>
    <t xml:space="preserve">Although the detailed budgets are not required, they are strongly encouraged. </t>
  </si>
  <si>
    <t>For the Project Budget Table consistent with the Tasks and Schedule. For example, if the Tasks describe projects at the subtask level, the Budget must also present costs at the subtask level. Large lump sum budgets are strongly discouraged. If you are having trouble developing a detailed budget, please contact NCRP staff to determine what technical assistance might be available.</t>
  </si>
  <si>
    <t xml:space="preserve">If the project is scalable by another amount for any of the tasks, please make changes to the cell and/or cell formula. </t>
  </si>
  <si>
    <t>If the Budget is not scalable by 25% or 50%, delete scaled budget amount provided in the cell.</t>
  </si>
  <si>
    <t>Permit Development [PLEASE COMPLETE]</t>
  </si>
  <si>
    <t xml:space="preserve">Environmental Documentation: CEQA </t>
  </si>
  <si>
    <t> Environmental Information Form approved by DWR  </t>
  </si>
  <si>
    <t>Please keep the Major Tasks Descriptions brief (100-400 charactures)</t>
  </si>
  <si>
    <t>When the table is complete, please send to kgledhill@northcoastresourcepartnership.com along with the final application materials.</t>
  </si>
  <si>
    <t>Project Performance Monitoring Plan</t>
  </si>
  <si>
    <t>A &lt;MND/EIR/NOE&gt; was filed for this project with the &lt;enter State Clearinghouse and/or County&gt; in &lt;Month Year&gt;. 
OR
Complete environmental review pursuant to CEQA. Prepare all necessary environmental documentation.  </t>
  </si>
  <si>
    <t>Environmental Documentation: NEPA (if required)</t>
  </si>
  <si>
    <t>Contract Services</t>
  </si>
  <si>
    <t>Construction Management Logs; Completed construction administration tasks documented in monthly progress reports; DWR Certificate of Project Completion</t>
  </si>
  <si>
    <t>Bid Documents; Proof of Advertisement; Award of Contract; Notice to Proceed         </t>
  </si>
  <si>
    <r>
      <t>Non-State Cost Share:</t>
    </r>
    <r>
      <rPr>
        <sz val="11"/>
        <color theme="1"/>
        <rFont val="Calibri"/>
        <family val="2"/>
        <scheme val="minor"/>
      </rPr>
      <t xml:space="preserve"> Eligible non-state costs borne by the Local Project Sponsor after January 1, 2015 should be entered in the appropriate column to demonstrate the project cost share. A 50% non-state cost share is required, though this cost share requirement may be waived or reduced for disadvantaged community projects. Please note, that State Revolving Funds (SRF) and American Recovery and Reinvestment Act funds are not considered State funds and may be used as non-state cost share.</t>
    </r>
  </si>
  <si>
    <r>
      <t>Other State Cost Share:</t>
    </r>
    <r>
      <rPr>
        <sz val="11"/>
        <color theme="1"/>
        <rFont val="Calibri"/>
        <family val="2"/>
        <scheme val="minor"/>
      </rPr>
      <t xml:space="preserve"> If there are other state funds being used for the project that will not come from this grant, please enter in the appropriate column of the Project Budget Table. This is for DWR information only and provides a full funding picture for the project.</t>
    </r>
  </si>
  <si>
    <r>
      <t>·</t>
    </r>
    <r>
      <rPr>
        <sz val="7"/>
        <color theme="1"/>
        <rFont val="Calibri"/>
        <family val="2"/>
        <scheme val="minor"/>
      </rPr>
      <t xml:space="preserve">         </t>
    </r>
    <r>
      <rPr>
        <sz val="11"/>
        <color theme="1"/>
        <rFont val="Calibri"/>
        <family val="2"/>
        <scheme val="minor"/>
      </rPr>
      <t>10% (Conceptual) Design – The 10% design shows project siting and the layout of major facilities. No specifications are provided. Design analysis has been started and is nearing completion. Background geologic, seismic literature research has been performed. A listing of project objectives, environmental or infrastructure constraints is provided.</t>
    </r>
  </si>
  <si>
    <r>
      <t>·</t>
    </r>
    <r>
      <rPr>
        <sz val="7"/>
        <color theme="1"/>
        <rFont val="Calibri"/>
        <family val="2"/>
        <scheme val="minor"/>
      </rPr>
      <t xml:space="preserve">         </t>
    </r>
    <r>
      <rPr>
        <sz val="11"/>
        <color theme="1"/>
        <rFont val="Calibri"/>
        <family val="2"/>
        <scheme val="minor"/>
      </rPr>
      <t>30% (Concept) Design – The 30% design shows project siting and all project appurtenances. Some detail is provided for each of the disciplines (such as civil, structural, mechanical, and geology). Design analysis should be complete at this stage. A rough listing of specifications required for the project is provided. Preliminary geologic and foundation studies have been performed.</t>
    </r>
  </si>
  <si>
    <r>
      <t>·</t>
    </r>
    <r>
      <rPr>
        <sz val="7"/>
        <color theme="1"/>
        <rFont val="Calibri"/>
        <family val="2"/>
        <scheme val="minor"/>
      </rPr>
      <t xml:space="preserve">         </t>
    </r>
    <r>
      <rPr>
        <sz val="11"/>
        <color theme="1"/>
        <rFont val="Calibri"/>
        <family val="2"/>
        <scheme val="minor"/>
      </rPr>
      <t>60% Design – The 60% design is the same as for the 30% design submittal, with more details provided for each design discipline, including electrical, and traffic control, if applicable. Standard details and outline specifications, including the front end and technical portion, are provided. Foundation studies completed, lab testing performed, structural analysis and/or modeling performed, permitting underway.</t>
    </r>
  </si>
  <si>
    <r>
      <t>·</t>
    </r>
    <r>
      <rPr>
        <sz val="7"/>
        <color theme="1"/>
        <rFont val="Calibri"/>
        <family val="2"/>
        <scheme val="minor"/>
      </rPr>
      <t xml:space="preserve">         </t>
    </r>
    <r>
      <rPr>
        <sz val="11"/>
        <color theme="1"/>
        <rFont val="Calibri"/>
        <family val="2"/>
        <scheme val="minor"/>
      </rPr>
      <t>90% (Pre-final) Design – The 90% design is the final, un-stamped, submittal. Complete plans and specifications are prepared, and a detailed itemized cost estimate is included.</t>
    </r>
  </si>
  <si>
    <r>
      <t>·</t>
    </r>
    <r>
      <rPr>
        <sz val="7"/>
        <color theme="1"/>
        <rFont val="Calibri"/>
        <family val="2"/>
        <scheme val="minor"/>
      </rPr>
      <t xml:space="preserve">         </t>
    </r>
    <r>
      <rPr>
        <sz val="11"/>
        <color theme="1"/>
        <rFont val="Calibri"/>
        <family val="2"/>
        <scheme val="minor"/>
      </rPr>
      <t>100% (Final) Design – The 100% design is the design package that will be advertised for project award for construction/implementation of the project. The package consists of the complete, signed, and “As-Advertised” plans and specifications.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</si>
</sst>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9" x14ac:knownFonts="1">
    <font>
      <sz val="11"/>
      <color theme="1"/>
      <name val="Calibri"/>
      <family val="2"/>
      <scheme val="minor"/>
    </font>
    <font>
      <b/>
      <sz val="11"/>
      <color theme="1"/>
      <name val="Calibri"/>
      <family val="2"/>
      <scheme val="minor"/>
    </font>
    <font>
      <sz val="10"/>
      <color theme="1"/>
      <name val="Calibri"/>
      <family val="2"/>
      <scheme val="minor"/>
    </font>
    <font>
      <b/>
      <sz val="11"/>
      <color rgb="FF000000"/>
      <name val="Calibri"/>
      <family val="2"/>
      <scheme val="minor"/>
    </font>
    <font>
      <b/>
      <sz val="10"/>
      <color rgb="FF000000"/>
      <name val="Calibri"/>
      <family val="2"/>
      <scheme val="minor"/>
    </font>
    <font>
      <b/>
      <sz val="12"/>
      <color theme="1"/>
      <name val="Calibri"/>
      <family val="2"/>
      <scheme val="minor"/>
    </font>
    <font>
      <b/>
      <sz val="12"/>
      <color rgb="FF000000"/>
      <name val="Cambria"/>
      <family val="1"/>
      <scheme val="major"/>
    </font>
    <font>
      <b/>
      <sz val="10"/>
      <color theme="1"/>
      <name val="Calibri"/>
      <family val="2"/>
      <scheme val="minor"/>
    </font>
    <font>
      <u/>
      <sz val="10"/>
      <color theme="1"/>
      <name val="Calibri"/>
      <family val="2"/>
      <scheme val="minor"/>
    </font>
    <font>
      <b/>
      <sz val="10"/>
      <color theme="1"/>
      <name val="Calibri"/>
      <family val="2"/>
    </font>
    <font>
      <b/>
      <sz val="9"/>
      <color theme="1"/>
      <name val="Calibri"/>
      <family val="2"/>
      <scheme val="minor"/>
    </font>
    <font>
      <i/>
      <sz val="11"/>
      <color theme="1"/>
      <name val="Calibri"/>
      <family val="2"/>
      <scheme val="minor"/>
    </font>
    <font>
      <b/>
      <sz val="14"/>
      <color theme="1"/>
      <name val="Calibri"/>
      <family val="2"/>
    </font>
    <font>
      <sz val="11"/>
      <name val="Calibri"/>
      <family val="2"/>
      <scheme val="minor"/>
    </font>
    <font>
      <b/>
      <sz val="14"/>
      <color rgb="FF365F91"/>
      <name val="Calibri"/>
      <family val="2"/>
      <scheme val="minor"/>
    </font>
    <font>
      <sz val="7"/>
      <color theme="1"/>
      <name val="Calibri"/>
      <family val="2"/>
      <scheme val="minor"/>
    </font>
    <font>
      <b/>
      <sz val="14"/>
      <color rgb="FF000000"/>
      <name val="Calibri"/>
      <family val="2"/>
      <scheme val="minor"/>
    </font>
    <font>
      <b/>
      <sz val="12"/>
      <color rgb="FF000000"/>
      <name val="Calibri"/>
      <family val="2"/>
      <scheme val="minor"/>
    </font>
    <font>
      <sz val="12"/>
      <color theme="1"/>
      <name val="Calibri"/>
      <family val="2"/>
      <scheme val="minor"/>
    </font>
  </fonts>
  <fills count="9">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E7"/>
        <bgColor indexed="64"/>
      </patternFill>
    </fill>
    <fill>
      <patternFill patternType="solid">
        <fgColor rgb="FFB3B3B3"/>
        <bgColor indexed="64"/>
      </patternFill>
    </fill>
    <fill>
      <patternFill patternType="solid">
        <fgColor rgb="FFFFFF99"/>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134">
    <xf numFmtId="0" fontId="0" fillId="0" borderId="0" xfId="0"/>
    <xf numFmtId="0" fontId="1" fillId="0" borderId="0" xfId="0" applyFont="1"/>
    <xf numFmtId="0" fontId="2" fillId="0" borderId="1" xfId="0" applyFont="1" applyFill="1" applyBorder="1" applyAlignment="1">
      <alignment vertical="top" wrapText="1"/>
    </xf>
    <xf numFmtId="0" fontId="4" fillId="2" borderId="1" xfId="0" applyFont="1" applyFill="1" applyBorder="1" applyAlignment="1">
      <alignment vertical="top" wrapText="1"/>
    </xf>
    <xf numFmtId="0" fontId="4" fillId="2" borderId="5" xfId="0" applyFont="1" applyFill="1" applyBorder="1" applyAlignment="1">
      <alignment vertical="top" wrapText="1"/>
    </xf>
    <xf numFmtId="0" fontId="4" fillId="2" borderId="2" xfId="0" applyFont="1" applyFill="1" applyBorder="1" applyAlignment="1">
      <alignment vertical="top" wrapText="1"/>
    </xf>
    <xf numFmtId="0" fontId="7" fillId="3" borderId="1" xfId="0" applyFont="1" applyFill="1" applyBorder="1" applyAlignment="1">
      <alignment vertical="top"/>
    </xf>
    <xf numFmtId="0" fontId="7" fillId="3" borderId="3" xfId="0" applyFont="1" applyFill="1" applyBorder="1" applyAlignment="1">
      <alignment vertical="top"/>
    </xf>
    <xf numFmtId="0" fontId="4" fillId="3" borderId="1" xfId="0" applyFont="1" applyFill="1" applyBorder="1" applyAlignment="1">
      <alignment vertical="top"/>
    </xf>
    <xf numFmtId="0" fontId="4" fillId="3" borderId="3" xfId="0" applyFont="1" applyFill="1" applyBorder="1" applyAlignment="1">
      <alignment vertical="top"/>
    </xf>
    <xf numFmtId="0" fontId="4" fillId="3" borderId="3" xfId="0" applyFont="1" applyFill="1" applyBorder="1" applyAlignment="1">
      <alignment vertical="top" wrapText="1"/>
    </xf>
    <xf numFmtId="0" fontId="2" fillId="0" borderId="1" xfId="0" applyFont="1" applyBorder="1"/>
    <xf numFmtId="0" fontId="2" fillId="0" borderId="0" xfId="0" applyFont="1"/>
    <xf numFmtId="0" fontId="8" fillId="0" borderId="0" xfId="0" applyFont="1"/>
    <xf numFmtId="0" fontId="9" fillId="0" borderId="0" xfId="0" applyFont="1"/>
    <xf numFmtId="0" fontId="7" fillId="0" borderId="0" xfId="0" applyFont="1"/>
    <xf numFmtId="0" fontId="7" fillId="2" borderId="1" xfId="0" applyFont="1" applyFill="1" applyBorder="1" applyAlignment="1">
      <alignment horizontal="left" vertical="top" wrapText="1" indent="1"/>
    </xf>
    <xf numFmtId="0" fontId="2" fillId="0" borderId="1" xfId="0" applyFont="1" applyBorder="1" applyAlignment="1">
      <alignment horizontal="left" vertical="top" wrapText="1" indent="1"/>
    </xf>
    <xf numFmtId="6" fontId="2" fillId="0" borderId="1" xfId="0" applyNumberFormat="1" applyFont="1" applyBorder="1" applyAlignment="1">
      <alignment horizontal="left" vertical="top" wrapText="1" indent="1"/>
    </xf>
    <xf numFmtId="6" fontId="7" fillId="7" borderId="1" xfId="0" applyNumberFormat="1" applyFont="1" applyFill="1" applyBorder="1" applyAlignment="1">
      <alignment horizontal="left" vertical="top" wrapText="1" indent="1"/>
    </xf>
    <xf numFmtId="0" fontId="2" fillId="0" borderId="1" xfId="0" applyFont="1" applyBorder="1" applyAlignment="1">
      <alignment vertical="top" wrapText="1"/>
    </xf>
    <xf numFmtId="0" fontId="7" fillId="6" borderId="1" xfId="0" applyFont="1" applyFill="1" applyBorder="1" applyAlignment="1">
      <alignment horizontal="left" vertical="top" wrapText="1" indent="1"/>
    </xf>
    <xf numFmtId="0" fontId="7" fillId="0" borderId="1" xfId="0" applyFont="1" applyBorder="1" applyAlignment="1">
      <alignment horizontal="left" vertical="top" wrapText="1" indent="1"/>
    </xf>
    <xf numFmtId="0" fontId="0" fillId="0" borderId="0" xfId="0" applyAlignment="1">
      <alignment wrapText="1"/>
    </xf>
    <xf numFmtId="0" fontId="1" fillId="0" borderId="0" xfId="0" applyFont="1" applyAlignment="1">
      <alignment vertical="center" wrapText="1"/>
    </xf>
    <xf numFmtId="0" fontId="7" fillId="3" borderId="17" xfId="0" applyFont="1" applyFill="1" applyBorder="1" applyAlignment="1">
      <alignment vertical="top" wrapText="1"/>
    </xf>
    <xf numFmtId="0" fontId="4" fillId="3" borderId="17" xfId="0" applyFont="1" applyFill="1" applyBorder="1" applyAlignment="1">
      <alignment vertical="top" wrapText="1"/>
    </xf>
    <xf numFmtId="0" fontId="12" fillId="0" borderId="0" xfId="0" applyFont="1"/>
    <xf numFmtId="0" fontId="13" fillId="0" borderId="0" xfId="0" applyFont="1" applyAlignment="1">
      <alignment vertical="center" wrapText="1"/>
    </xf>
    <xf numFmtId="0" fontId="0" fillId="0" borderId="0" xfId="0" applyFont="1"/>
    <xf numFmtId="0" fontId="14"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wrapText="1"/>
    </xf>
    <xf numFmtId="0" fontId="16" fillId="0" borderId="0" xfId="0" applyFont="1" applyAlignment="1">
      <alignment horizontal="left" wrapText="1"/>
    </xf>
    <xf numFmtId="0" fontId="7" fillId="0" borderId="1" xfId="0" applyFont="1" applyBorder="1" applyAlignment="1">
      <alignment horizontal="left" vertical="top" wrapText="1" indent="1"/>
    </xf>
    <xf numFmtId="0" fontId="5" fillId="6" borderId="1" xfId="0" applyFont="1" applyFill="1" applyBorder="1" applyAlignment="1">
      <alignment horizontal="left" vertical="top" wrapText="1" indent="1"/>
    </xf>
    <xf numFmtId="0" fontId="5" fillId="6" borderId="1" xfId="0" applyFont="1" applyFill="1" applyBorder="1" applyAlignment="1">
      <alignment vertical="top" wrapText="1"/>
    </xf>
    <xf numFmtId="0" fontId="6"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3" fillId="2" borderId="34"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1" fillId="3" borderId="21"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0" fillId="4" borderId="32" xfId="0" applyFill="1" applyBorder="1" applyAlignment="1">
      <alignment vertical="center"/>
    </xf>
    <xf numFmtId="0" fontId="0" fillId="4" borderId="4" xfId="0" applyFill="1" applyBorder="1" applyAlignment="1">
      <alignment vertical="center"/>
    </xf>
    <xf numFmtId="0" fontId="0" fillId="4" borderId="33" xfId="0" applyFill="1" applyBorder="1" applyAlignment="1">
      <alignment vertical="center"/>
    </xf>
    <xf numFmtId="0" fontId="0" fillId="4" borderId="29" xfId="0" applyFill="1" applyBorder="1" applyAlignment="1">
      <alignment vertical="center"/>
    </xf>
    <xf numFmtId="0" fontId="2" fillId="5" borderId="6" xfId="0" applyFont="1" applyFill="1" applyBorder="1" applyAlignment="1">
      <alignment vertical="center" wrapText="1"/>
    </xf>
    <xf numFmtId="0" fontId="2" fillId="5" borderId="18" xfId="0" applyFont="1" applyFill="1" applyBorder="1" applyAlignment="1">
      <alignment vertical="center" wrapText="1"/>
    </xf>
    <xf numFmtId="0" fontId="2" fillId="5" borderId="10" xfId="0" applyFont="1" applyFill="1" applyBorder="1" applyAlignment="1">
      <alignment vertical="center" wrapText="1"/>
    </xf>
    <xf numFmtId="164" fontId="0" fillId="5" borderId="18" xfId="0" applyNumberFormat="1" applyFont="1" applyFill="1" applyBorder="1" applyAlignment="1">
      <alignment horizontal="right" vertical="center" wrapText="1"/>
    </xf>
    <xf numFmtId="164" fontId="0" fillId="5" borderId="10" xfId="0" applyNumberFormat="1" applyFont="1" applyFill="1" applyBorder="1" applyAlignment="1">
      <alignment horizontal="right" vertical="center" wrapText="1"/>
    </xf>
    <xf numFmtId="164" fontId="0" fillId="5" borderId="21" xfId="0" applyNumberFormat="1" applyFont="1" applyFill="1" applyBorder="1" applyAlignment="1">
      <alignment horizontal="right" vertical="center" wrapText="1"/>
    </xf>
    <xf numFmtId="164" fontId="0" fillId="5" borderId="25" xfId="0" applyNumberFormat="1" applyFont="1" applyFill="1" applyBorder="1" applyAlignment="1">
      <alignment horizontal="right" vertical="center" wrapText="1"/>
    </xf>
    <xf numFmtId="9" fontId="0" fillId="5" borderId="29" xfId="0" applyNumberFormat="1" applyFont="1" applyFill="1" applyBorder="1" applyAlignment="1">
      <alignment vertical="center" wrapText="1"/>
    </xf>
    <xf numFmtId="0" fontId="2" fillId="5" borderId="14" xfId="0" applyFont="1" applyFill="1" applyBorder="1" applyAlignment="1">
      <alignment vertical="center" wrapText="1"/>
    </xf>
    <xf numFmtId="0" fontId="2" fillId="5" borderId="2" xfId="0" applyFont="1" applyFill="1" applyBorder="1" applyAlignment="1">
      <alignment vertical="center" wrapText="1"/>
    </xf>
    <xf numFmtId="164" fontId="0" fillId="5" borderId="14" xfId="0" applyNumberFormat="1" applyFont="1" applyFill="1" applyBorder="1" applyAlignment="1">
      <alignment horizontal="right" vertical="center" wrapText="1"/>
    </xf>
    <xf numFmtId="164" fontId="0" fillId="5" borderId="2" xfId="0" applyNumberFormat="1" applyFont="1" applyFill="1" applyBorder="1" applyAlignment="1">
      <alignment horizontal="right" vertical="center" wrapText="1"/>
    </xf>
    <xf numFmtId="164" fontId="0" fillId="5" borderId="22" xfId="0" applyNumberFormat="1" applyFont="1" applyFill="1" applyBorder="1" applyAlignment="1">
      <alignment horizontal="right" vertical="center" wrapText="1"/>
    </xf>
    <xf numFmtId="9" fontId="0" fillId="5" borderId="30" xfId="0" applyNumberFormat="1" applyFont="1" applyFill="1" applyBorder="1" applyAlignment="1">
      <alignment vertical="center" wrapText="1"/>
    </xf>
    <xf numFmtId="0" fontId="3" fillId="3" borderId="6"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3" xfId="0" applyFont="1" applyFill="1" applyBorder="1" applyAlignment="1">
      <alignment horizontal="left" vertical="center" wrapText="1"/>
    </xf>
    <xf numFmtId="164" fontId="3" fillId="3" borderId="16" xfId="0" applyNumberFormat="1" applyFont="1" applyFill="1" applyBorder="1" applyAlignment="1">
      <alignment vertical="center" wrapText="1"/>
    </xf>
    <xf numFmtId="164" fontId="3" fillId="3" borderId="3" xfId="0" applyNumberFormat="1" applyFont="1" applyFill="1" applyBorder="1" applyAlignment="1">
      <alignment vertical="center" wrapText="1"/>
    </xf>
    <xf numFmtId="164" fontId="0" fillId="4" borderId="16" xfId="0" applyNumberFormat="1" applyFill="1" applyBorder="1" applyAlignment="1">
      <alignment vertical="center"/>
    </xf>
    <xf numFmtId="164" fontId="0" fillId="4" borderId="24" xfId="0" applyNumberFormat="1" applyFill="1" applyBorder="1" applyAlignment="1">
      <alignment vertical="center"/>
    </xf>
    <xf numFmtId="9" fontId="3" fillId="3" borderId="28" xfId="0" applyNumberFormat="1" applyFont="1" applyFill="1" applyBorder="1" applyAlignment="1">
      <alignment vertical="center" wrapText="1"/>
    </xf>
    <xf numFmtId="0" fontId="2" fillId="5" borderId="19" xfId="0" applyFont="1" applyFill="1" applyBorder="1" applyAlignment="1">
      <alignment vertical="center" wrapText="1"/>
    </xf>
    <xf numFmtId="0" fontId="2" fillId="5" borderId="20" xfId="0" applyFont="1" applyFill="1" applyBorder="1" applyAlignment="1">
      <alignment vertical="center" wrapText="1"/>
    </xf>
    <xf numFmtId="164" fontId="0" fillId="5" borderId="19" xfId="0" applyNumberFormat="1" applyFont="1" applyFill="1" applyBorder="1" applyAlignment="1">
      <alignment horizontal="right" vertical="center" wrapText="1"/>
    </xf>
    <xf numFmtId="164" fontId="0" fillId="5" borderId="20" xfId="0" applyNumberFormat="1" applyFont="1" applyFill="1" applyBorder="1" applyAlignment="1">
      <alignment horizontal="right" vertical="center" wrapText="1"/>
    </xf>
    <xf numFmtId="164" fontId="0" fillId="5" borderId="23" xfId="0" applyNumberFormat="1" applyFont="1" applyFill="1" applyBorder="1" applyAlignment="1">
      <alignment horizontal="right" vertical="center" wrapText="1"/>
    </xf>
    <xf numFmtId="9" fontId="0" fillId="5" borderId="31" xfId="0" applyNumberFormat="1" applyFont="1" applyFill="1" applyBorder="1" applyAlignment="1">
      <alignment vertical="center" wrapText="1"/>
    </xf>
    <xf numFmtId="0" fontId="1" fillId="3" borderId="6"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3" xfId="0" applyFont="1" applyFill="1" applyBorder="1" applyAlignment="1">
      <alignment horizontal="left" vertical="center" wrapText="1"/>
    </xf>
    <xf numFmtId="164" fontId="1" fillId="3" borderId="16" xfId="0" applyNumberFormat="1" applyFont="1" applyFill="1" applyBorder="1" applyAlignment="1">
      <alignment vertical="center" wrapText="1"/>
    </xf>
    <xf numFmtId="164" fontId="1" fillId="3" borderId="3" xfId="0" applyNumberFormat="1" applyFont="1" applyFill="1" applyBorder="1" applyAlignment="1">
      <alignment vertical="center" wrapText="1"/>
    </xf>
    <xf numFmtId="9" fontId="1" fillId="3" borderId="28" xfId="0" applyNumberFormat="1" applyFont="1" applyFill="1" applyBorder="1" applyAlignment="1">
      <alignment vertical="center" wrapText="1"/>
    </xf>
    <xf numFmtId="0" fontId="2" fillId="5" borderId="7" xfId="0" applyFont="1" applyFill="1" applyBorder="1" applyAlignment="1">
      <alignment vertical="center" wrapText="1"/>
    </xf>
    <xf numFmtId="0" fontId="2" fillId="5" borderId="1" xfId="0" applyFont="1" applyFill="1" applyBorder="1" applyAlignment="1">
      <alignment vertical="center" wrapText="1"/>
    </xf>
    <xf numFmtId="164" fontId="0" fillId="5" borderId="7" xfId="0" applyNumberFormat="1" applyFont="1" applyFill="1" applyBorder="1" applyAlignment="1">
      <alignment horizontal="right" vertical="center" wrapText="1"/>
    </xf>
    <xf numFmtId="164" fontId="0" fillId="5" borderId="1" xfId="0" applyNumberFormat="1" applyFont="1" applyFill="1" applyBorder="1" applyAlignment="1">
      <alignment horizontal="right" vertical="center" wrapText="1"/>
    </xf>
    <xf numFmtId="164" fontId="0" fillId="5" borderId="6" xfId="0" applyNumberFormat="1" applyFont="1" applyFill="1" applyBorder="1" applyAlignment="1">
      <alignment horizontal="right" vertical="center" wrapText="1"/>
    </xf>
    <xf numFmtId="9" fontId="0" fillId="5" borderId="28" xfId="0" applyNumberFormat="1" applyFont="1" applyFill="1" applyBorder="1" applyAlignment="1">
      <alignment vertical="center" wrapText="1"/>
    </xf>
    <xf numFmtId="0" fontId="5" fillId="4" borderId="6" xfId="0" applyFont="1" applyFill="1" applyBorder="1" applyAlignment="1">
      <alignment vertical="center" wrapText="1"/>
    </xf>
    <xf numFmtId="0" fontId="5" fillId="8" borderId="11" xfId="0" applyFont="1" applyFill="1" applyBorder="1" applyAlignment="1">
      <alignment vertical="center" wrapText="1"/>
    </xf>
    <xf numFmtId="0" fontId="5" fillId="8" borderId="12" xfId="0" applyFont="1" applyFill="1" applyBorder="1" applyAlignment="1">
      <alignment vertical="center" wrapText="1"/>
    </xf>
    <xf numFmtId="164" fontId="1" fillId="8" borderId="11" xfId="0" applyNumberFormat="1" applyFont="1" applyFill="1" applyBorder="1" applyAlignment="1">
      <alignment horizontal="right" vertical="center" wrapText="1"/>
    </xf>
    <xf numFmtId="164" fontId="1" fillId="8" borderId="12" xfId="0" applyNumberFormat="1" applyFont="1" applyFill="1" applyBorder="1" applyAlignment="1">
      <alignment horizontal="right" vertical="center" wrapText="1"/>
    </xf>
    <xf numFmtId="164" fontId="1" fillId="8" borderId="15" xfId="0" applyNumberFormat="1" applyFont="1" applyFill="1" applyBorder="1" applyAlignment="1">
      <alignment horizontal="right" vertical="center" wrapText="1"/>
    </xf>
    <xf numFmtId="164" fontId="1" fillId="8" borderId="13" xfId="0" applyNumberFormat="1" applyFont="1" applyFill="1" applyBorder="1" applyAlignment="1">
      <alignment horizontal="right" vertical="center" wrapText="1"/>
    </xf>
    <xf numFmtId="0" fontId="3" fillId="4" borderId="6"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5" xfId="0" applyFont="1" applyFill="1" applyBorder="1" applyAlignment="1">
      <alignment vertical="center" wrapText="1"/>
    </xf>
    <xf numFmtId="164" fontId="1" fillId="5" borderId="11" xfId="0" applyNumberFormat="1" applyFont="1" applyFill="1" applyBorder="1" applyAlignment="1">
      <alignment horizontal="right" vertical="center" wrapText="1"/>
    </xf>
    <xf numFmtId="164" fontId="1" fillId="5" borderId="12" xfId="0" applyNumberFormat="1" applyFont="1" applyFill="1" applyBorder="1" applyAlignment="1">
      <alignment horizontal="right" vertical="center" wrapText="1"/>
    </xf>
    <xf numFmtId="164" fontId="1" fillId="5" borderId="15" xfId="0" applyNumberFormat="1" applyFont="1" applyFill="1" applyBorder="1" applyAlignment="1">
      <alignment horizontal="right" vertical="center" wrapText="1"/>
    </xf>
    <xf numFmtId="164" fontId="1" fillId="5" borderId="13" xfId="0" applyNumberFormat="1" applyFont="1" applyFill="1" applyBorder="1" applyAlignment="1">
      <alignment horizontal="right" vertical="center" wrapText="1"/>
    </xf>
    <xf numFmtId="0" fontId="11" fillId="0" borderId="0" xfId="0" applyFont="1" applyAlignment="1">
      <alignment vertical="center"/>
    </xf>
    <xf numFmtId="14" fontId="0" fillId="0" borderId="0" xfId="0" applyNumberFormat="1" applyAlignment="1">
      <alignment horizontal="right" vertical="center"/>
    </xf>
    <xf numFmtId="14" fontId="0" fillId="4" borderId="32" xfId="0" applyNumberFormat="1" applyFill="1" applyBorder="1" applyAlignment="1">
      <alignment horizontal="right" vertical="center"/>
    </xf>
    <xf numFmtId="14" fontId="0" fillId="4" borderId="33" xfId="0" applyNumberFormat="1" applyFill="1" applyBorder="1" applyAlignment="1">
      <alignment horizontal="right" vertical="center"/>
    </xf>
    <xf numFmtId="14" fontId="0" fillId="5" borderId="18" xfId="0" applyNumberFormat="1" applyFont="1" applyFill="1" applyBorder="1" applyAlignment="1">
      <alignment horizontal="right" vertical="center" wrapText="1"/>
    </xf>
    <xf numFmtId="14" fontId="0" fillId="5" borderId="25" xfId="0" applyNumberFormat="1" applyFont="1" applyFill="1" applyBorder="1" applyAlignment="1">
      <alignment horizontal="right" vertical="center" wrapText="1"/>
    </xf>
    <xf numFmtId="14" fontId="0" fillId="5" borderId="14" xfId="0" applyNumberFormat="1" applyFont="1" applyFill="1" applyBorder="1" applyAlignment="1">
      <alignment horizontal="right" vertical="center" wrapText="1"/>
    </xf>
    <xf numFmtId="14" fontId="0" fillId="5" borderId="26" xfId="0" applyNumberFormat="1" applyFont="1" applyFill="1" applyBorder="1" applyAlignment="1">
      <alignment horizontal="right" vertical="center" wrapText="1"/>
    </xf>
    <xf numFmtId="14" fontId="3" fillId="3" borderId="16" xfId="0" applyNumberFormat="1" applyFont="1" applyFill="1" applyBorder="1" applyAlignment="1">
      <alignment horizontal="right" vertical="center" wrapText="1"/>
    </xf>
    <xf numFmtId="14" fontId="3" fillId="3" borderId="24" xfId="0" applyNumberFormat="1" applyFont="1" applyFill="1" applyBorder="1" applyAlignment="1">
      <alignment horizontal="right" vertical="center" wrapText="1"/>
    </xf>
    <xf numFmtId="14" fontId="0" fillId="5" borderId="19" xfId="0" applyNumberFormat="1" applyFont="1" applyFill="1" applyBorder="1" applyAlignment="1">
      <alignment horizontal="right" vertical="center" wrapText="1"/>
    </xf>
    <xf numFmtId="14" fontId="0" fillId="5" borderId="27" xfId="0" applyNumberFormat="1" applyFont="1" applyFill="1" applyBorder="1" applyAlignment="1">
      <alignment horizontal="right" vertical="center" wrapText="1"/>
    </xf>
    <xf numFmtId="14" fontId="1" fillId="3" borderId="16" xfId="0" applyNumberFormat="1" applyFont="1" applyFill="1" applyBorder="1" applyAlignment="1">
      <alignment horizontal="right" vertical="center" wrapText="1"/>
    </xf>
    <xf numFmtId="14" fontId="1" fillId="3" borderId="24" xfId="0" applyNumberFormat="1" applyFont="1" applyFill="1" applyBorder="1" applyAlignment="1">
      <alignment horizontal="right" vertical="center" wrapText="1"/>
    </xf>
    <xf numFmtId="14" fontId="0" fillId="5" borderId="7" xfId="0" applyNumberFormat="1" applyFont="1" applyFill="1" applyBorder="1" applyAlignment="1">
      <alignment horizontal="right" vertical="center" wrapText="1"/>
    </xf>
    <xf numFmtId="14" fontId="0" fillId="5" borderId="8" xfId="0" applyNumberFormat="1" applyFont="1" applyFill="1" applyBorder="1" applyAlignment="1">
      <alignment horizontal="right" vertical="center" wrapText="1"/>
    </xf>
    <xf numFmtId="14" fontId="0" fillId="5" borderId="8" xfId="0" applyNumberFormat="1" applyFill="1" applyBorder="1" applyAlignment="1">
      <alignment horizontal="righ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14" fontId="4" fillId="2" borderId="11" xfId="0" applyNumberFormat="1" applyFont="1" applyFill="1" applyBorder="1" applyAlignment="1">
      <alignment horizontal="center" vertical="center" wrapText="1"/>
    </xf>
    <xf numFmtId="14" fontId="4" fillId="2" borderId="13" xfId="0" applyNumberFormat="1" applyFont="1" applyFill="1" applyBorder="1" applyAlignment="1">
      <alignment horizontal="center" vertical="center" wrapText="1"/>
    </xf>
    <xf numFmtId="0" fontId="17" fillId="0" borderId="0" xfId="0" applyFont="1" applyAlignment="1">
      <alignment horizontal="left" vertical="center"/>
    </xf>
    <xf numFmtId="0" fontId="5" fillId="0" borderId="0" xfId="0" applyFont="1" applyAlignment="1">
      <alignment vertical="center"/>
    </xf>
    <xf numFmtId="0" fontId="18" fillId="5" borderId="4" xfId="0" applyFont="1" applyFill="1" applyBorder="1" applyAlignment="1">
      <alignment vertical="center"/>
    </xf>
  </cellXfs>
  <cellStyles count="1">
    <cellStyle name="Normal" xfId="0" builtinId="0"/>
  </cellStyles>
  <dxfs count="0"/>
  <tableStyles count="0" defaultTableStyle="TableStyleMedium9"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tabSelected="1" topLeftCell="D1" zoomScaleNormal="100" workbookViewId="0">
      <pane ySplit="6" topLeftCell="A7" activePane="bottomLeft" state="frozen"/>
      <selection pane="bottomLeft" activeCell="M3" sqref="M3"/>
    </sheetView>
  </sheetViews>
  <sheetFormatPr defaultColWidth="8.85546875" defaultRowHeight="15" x14ac:dyDescent="0.25"/>
  <cols>
    <col min="1" max="1" width="4.7109375" style="39" customWidth="1"/>
    <col min="2" max="2" width="25.85546875" style="39" customWidth="1"/>
    <col min="3" max="3" width="58.28515625" style="39" customWidth="1"/>
    <col min="4" max="4" width="50.42578125" style="39" customWidth="1"/>
    <col min="5" max="8" width="10.140625" style="39" customWidth="1"/>
    <col min="9" max="10" width="10.85546875" style="39" customWidth="1"/>
    <col min="11" max="11" width="10.140625" style="39" customWidth="1"/>
    <col min="12" max="13" width="10.28515625" style="107" customWidth="1"/>
    <col min="14" max="16384" width="8.85546875" style="39"/>
  </cols>
  <sheetData>
    <row r="1" spans="1:13" ht="15.75" x14ac:dyDescent="0.25">
      <c r="A1" s="38"/>
      <c r="B1" s="131" t="s">
        <v>132</v>
      </c>
    </row>
    <row r="2" spans="1:13" ht="15.75" x14ac:dyDescent="0.25">
      <c r="A2" s="38"/>
      <c r="B2" s="38"/>
    </row>
    <row r="3" spans="1:13" ht="15.75" x14ac:dyDescent="0.25">
      <c r="A3" s="40"/>
      <c r="B3" s="132" t="s">
        <v>12</v>
      </c>
      <c r="C3" s="133"/>
    </row>
    <row r="4" spans="1:13" ht="15.75" x14ac:dyDescent="0.25">
      <c r="A4" s="40"/>
      <c r="B4" s="132" t="s">
        <v>13</v>
      </c>
      <c r="C4" s="133"/>
    </row>
    <row r="5" spans="1:13" ht="5.25" customHeight="1" thickBot="1" x14ac:dyDescent="0.3"/>
    <row r="6" spans="1:13" ht="52.5" customHeight="1" thickBot="1" x14ac:dyDescent="0.3">
      <c r="A6" s="41" t="s">
        <v>45</v>
      </c>
      <c r="B6" s="42" t="s">
        <v>0</v>
      </c>
      <c r="C6" s="43" t="s">
        <v>18</v>
      </c>
      <c r="D6" s="43" t="s">
        <v>1</v>
      </c>
      <c r="E6" s="123" t="s">
        <v>10</v>
      </c>
      <c r="F6" s="124" t="s">
        <v>3</v>
      </c>
      <c r="G6" s="124" t="s">
        <v>129</v>
      </c>
      <c r="H6" s="125" t="s">
        <v>11</v>
      </c>
      <c r="I6" s="126" t="s">
        <v>133</v>
      </c>
      <c r="J6" s="127" t="s">
        <v>134</v>
      </c>
      <c r="K6" s="128" t="s">
        <v>2</v>
      </c>
      <c r="L6" s="129" t="s">
        <v>4</v>
      </c>
      <c r="M6" s="130" t="s">
        <v>5</v>
      </c>
    </row>
    <row r="7" spans="1:13" ht="15" customHeight="1" x14ac:dyDescent="0.25">
      <c r="A7" s="44" t="s">
        <v>46</v>
      </c>
      <c r="B7" s="45" t="s">
        <v>41</v>
      </c>
      <c r="C7" s="46"/>
      <c r="D7" s="46"/>
      <c r="E7" s="47"/>
      <c r="F7" s="48"/>
      <c r="G7" s="48"/>
      <c r="H7" s="48"/>
      <c r="I7" s="47"/>
      <c r="J7" s="49"/>
      <c r="K7" s="50"/>
      <c r="L7" s="108"/>
      <c r="M7" s="109"/>
    </row>
    <row r="8" spans="1:13" ht="51" x14ac:dyDescent="0.25">
      <c r="A8" s="51">
        <v>1</v>
      </c>
      <c r="B8" s="52" t="s">
        <v>139</v>
      </c>
      <c r="C8" s="53" t="s">
        <v>19</v>
      </c>
      <c r="D8" s="53" t="s">
        <v>23</v>
      </c>
      <c r="E8" s="54">
        <v>0</v>
      </c>
      <c r="F8" s="55">
        <v>0</v>
      </c>
      <c r="G8" s="55">
        <v>0</v>
      </c>
      <c r="H8" s="56">
        <v>0</v>
      </c>
      <c r="I8" s="54">
        <f>E8*0.75</f>
        <v>0</v>
      </c>
      <c r="J8" s="57">
        <f>F8*0.5</f>
        <v>0</v>
      </c>
      <c r="K8" s="58">
        <v>0</v>
      </c>
      <c r="L8" s="110"/>
      <c r="M8" s="111"/>
    </row>
    <row r="9" spans="1:13" ht="38.25" x14ac:dyDescent="0.25">
      <c r="A9" s="51">
        <v>2</v>
      </c>
      <c r="B9" s="59" t="s">
        <v>9</v>
      </c>
      <c r="C9" s="60" t="s">
        <v>21</v>
      </c>
      <c r="D9" s="60" t="s">
        <v>22</v>
      </c>
      <c r="E9" s="61">
        <v>0</v>
      </c>
      <c r="F9" s="62">
        <v>0</v>
      </c>
      <c r="G9" s="62">
        <v>0</v>
      </c>
      <c r="H9" s="63">
        <v>0</v>
      </c>
      <c r="I9" s="54">
        <f>E9*0.75</f>
        <v>0</v>
      </c>
      <c r="J9" s="57">
        <f>F9*0.5</f>
        <v>0</v>
      </c>
      <c r="K9" s="64">
        <v>0</v>
      </c>
      <c r="L9" s="112"/>
      <c r="M9" s="113"/>
    </row>
    <row r="10" spans="1:13" x14ac:dyDescent="0.25">
      <c r="A10" s="65" t="s">
        <v>47</v>
      </c>
      <c r="B10" s="66" t="s">
        <v>42</v>
      </c>
      <c r="C10" s="67"/>
      <c r="D10" s="67"/>
      <c r="E10" s="68"/>
      <c r="F10" s="69"/>
      <c r="G10" s="69"/>
      <c r="H10" s="69"/>
      <c r="I10" s="70"/>
      <c r="J10" s="71"/>
      <c r="K10" s="72"/>
      <c r="L10" s="114"/>
      <c r="M10" s="115"/>
    </row>
    <row r="11" spans="1:13" x14ac:dyDescent="0.25">
      <c r="A11" s="51">
        <v>1</v>
      </c>
      <c r="B11" s="73" t="s">
        <v>7</v>
      </c>
      <c r="C11" s="74" t="s">
        <v>7</v>
      </c>
      <c r="D11" s="74" t="s">
        <v>7</v>
      </c>
      <c r="E11" s="75">
        <v>0</v>
      </c>
      <c r="F11" s="76">
        <v>0</v>
      </c>
      <c r="G11" s="76">
        <v>0</v>
      </c>
      <c r="H11" s="77">
        <v>0</v>
      </c>
      <c r="I11" s="54">
        <f>E11*0.75</f>
        <v>0</v>
      </c>
      <c r="J11" s="57">
        <f>F11*0.5</f>
        <v>0</v>
      </c>
      <c r="K11" s="78">
        <v>0</v>
      </c>
      <c r="L11" s="116"/>
      <c r="M11" s="117"/>
    </row>
    <row r="12" spans="1:13" x14ac:dyDescent="0.25">
      <c r="A12" s="79" t="s">
        <v>48</v>
      </c>
      <c r="B12" s="80" t="s">
        <v>43</v>
      </c>
      <c r="C12" s="81"/>
      <c r="D12" s="81"/>
      <c r="E12" s="82"/>
      <c r="F12" s="83"/>
      <c r="G12" s="83"/>
      <c r="H12" s="83"/>
      <c r="I12" s="70"/>
      <c r="J12" s="71"/>
      <c r="K12" s="84"/>
      <c r="L12" s="118"/>
      <c r="M12" s="119"/>
    </row>
    <row r="13" spans="1:13" x14ac:dyDescent="0.25">
      <c r="A13" s="51">
        <v>1</v>
      </c>
      <c r="B13" s="52" t="s">
        <v>40</v>
      </c>
      <c r="C13" s="53"/>
      <c r="D13" s="53"/>
      <c r="E13" s="55">
        <v>0</v>
      </c>
      <c r="F13" s="55">
        <v>0</v>
      </c>
      <c r="G13" s="55">
        <v>0</v>
      </c>
      <c r="H13" s="56">
        <v>0</v>
      </c>
      <c r="I13" s="54">
        <f t="shared" ref="I13:I21" si="0">E13*0.75</f>
        <v>0</v>
      </c>
      <c r="J13" s="57">
        <f t="shared" ref="J13:J21" si="1">F13*0.5</f>
        <v>0</v>
      </c>
      <c r="K13" s="58"/>
      <c r="L13" s="110"/>
      <c r="M13" s="111"/>
    </row>
    <row r="14" spans="1:13" ht="25.5" x14ac:dyDescent="0.25">
      <c r="A14" s="51">
        <v>2</v>
      </c>
      <c r="B14" s="85" t="s">
        <v>149</v>
      </c>
      <c r="C14" s="86" t="s">
        <v>25</v>
      </c>
      <c r="D14" s="86" t="s">
        <v>26</v>
      </c>
      <c r="E14" s="87">
        <v>0</v>
      </c>
      <c r="F14" s="88">
        <v>0</v>
      </c>
      <c r="G14" s="88">
        <v>0</v>
      </c>
      <c r="H14" s="89">
        <v>0</v>
      </c>
      <c r="I14" s="54">
        <f>E14*0.75</f>
        <v>0</v>
      </c>
      <c r="J14" s="57">
        <f>F14*0.5</f>
        <v>0</v>
      </c>
      <c r="K14" s="90">
        <v>0</v>
      </c>
      <c r="L14" s="120"/>
      <c r="M14" s="121"/>
    </row>
    <row r="15" spans="1:13" ht="63.75" x14ac:dyDescent="0.25">
      <c r="A15" s="51">
        <f>A13+1</f>
        <v>2</v>
      </c>
      <c r="B15" s="85" t="s">
        <v>145</v>
      </c>
      <c r="C15" s="86" t="s">
        <v>150</v>
      </c>
      <c r="D15" s="86" t="s">
        <v>146</v>
      </c>
      <c r="E15" s="87">
        <v>0</v>
      </c>
      <c r="F15" s="88">
        <v>0</v>
      </c>
      <c r="G15" s="88">
        <v>0</v>
      </c>
      <c r="H15" s="89">
        <v>0</v>
      </c>
      <c r="I15" s="54">
        <f t="shared" si="0"/>
        <v>0</v>
      </c>
      <c r="J15" s="57">
        <f t="shared" si="1"/>
        <v>0</v>
      </c>
      <c r="K15" s="90">
        <v>0</v>
      </c>
      <c r="L15" s="120"/>
      <c r="M15" s="121"/>
    </row>
    <row r="16" spans="1:13" ht="38.25" x14ac:dyDescent="0.25">
      <c r="A16" s="51">
        <f t="shared" ref="A16:A21" si="2">A15+1</f>
        <v>3</v>
      </c>
      <c r="B16" s="85" t="s">
        <v>151</v>
      </c>
      <c r="C16" s="86" t="s">
        <v>7</v>
      </c>
      <c r="D16" s="86" t="s">
        <v>7</v>
      </c>
      <c r="E16" s="87">
        <v>0</v>
      </c>
      <c r="F16" s="88">
        <v>0</v>
      </c>
      <c r="G16" s="88">
        <v>0</v>
      </c>
      <c r="H16" s="89">
        <v>0</v>
      </c>
      <c r="I16" s="54">
        <f t="shared" si="0"/>
        <v>0</v>
      </c>
      <c r="J16" s="57">
        <f t="shared" si="1"/>
        <v>0</v>
      </c>
      <c r="K16" s="90">
        <v>0</v>
      </c>
      <c r="L16" s="120"/>
      <c r="M16" s="122"/>
    </row>
    <row r="17" spans="1:13" ht="25.5" x14ac:dyDescent="0.25">
      <c r="A17" s="51">
        <f t="shared" si="2"/>
        <v>4</v>
      </c>
      <c r="B17" s="85" t="s">
        <v>144</v>
      </c>
      <c r="C17" s="86"/>
      <c r="D17" s="86"/>
      <c r="E17" s="87"/>
      <c r="F17" s="88"/>
      <c r="G17" s="88"/>
      <c r="H17" s="89"/>
      <c r="I17" s="54">
        <f t="shared" si="0"/>
        <v>0</v>
      </c>
      <c r="J17" s="57">
        <f t="shared" si="1"/>
        <v>0</v>
      </c>
      <c r="K17" s="90"/>
      <c r="L17" s="120"/>
      <c r="M17" s="121"/>
    </row>
    <row r="18" spans="1:13" ht="25.5" x14ac:dyDescent="0.25">
      <c r="A18" s="51">
        <f t="shared" si="2"/>
        <v>5</v>
      </c>
      <c r="B18" s="85" t="s">
        <v>144</v>
      </c>
      <c r="C18" s="86" t="s">
        <v>7</v>
      </c>
      <c r="D18" s="86" t="s">
        <v>7</v>
      </c>
      <c r="E18" s="87">
        <v>0</v>
      </c>
      <c r="F18" s="88">
        <v>0</v>
      </c>
      <c r="G18" s="88">
        <v>0</v>
      </c>
      <c r="H18" s="89">
        <v>0</v>
      </c>
      <c r="I18" s="54">
        <f t="shared" si="0"/>
        <v>0</v>
      </c>
      <c r="J18" s="57">
        <f t="shared" si="1"/>
        <v>0</v>
      </c>
      <c r="K18" s="90">
        <v>0</v>
      </c>
      <c r="L18" s="120"/>
      <c r="M18" s="121"/>
    </row>
    <row r="19" spans="1:13" x14ac:dyDescent="0.25">
      <c r="A19" s="51">
        <f t="shared" si="2"/>
        <v>6</v>
      </c>
      <c r="B19" s="85" t="s">
        <v>7</v>
      </c>
      <c r="C19" s="86" t="s">
        <v>7</v>
      </c>
      <c r="D19" s="86" t="s">
        <v>7</v>
      </c>
      <c r="E19" s="87">
        <v>0</v>
      </c>
      <c r="F19" s="88">
        <v>0</v>
      </c>
      <c r="G19" s="88">
        <v>0</v>
      </c>
      <c r="H19" s="89">
        <v>0</v>
      </c>
      <c r="I19" s="54">
        <f t="shared" si="0"/>
        <v>0</v>
      </c>
      <c r="J19" s="57">
        <f t="shared" si="1"/>
        <v>0</v>
      </c>
      <c r="K19" s="90">
        <v>0</v>
      </c>
      <c r="L19" s="120"/>
      <c r="M19" s="121"/>
    </row>
    <row r="20" spans="1:13" x14ac:dyDescent="0.25">
      <c r="A20" s="51">
        <f t="shared" si="2"/>
        <v>7</v>
      </c>
      <c r="B20" s="85" t="s">
        <v>7</v>
      </c>
      <c r="C20" s="86" t="s">
        <v>7</v>
      </c>
      <c r="D20" s="86" t="s">
        <v>7</v>
      </c>
      <c r="E20" s="87">
        <v>0</v>
      </c>
      <c r="F20" s="88">
        <v>0</v>
      </c>
      <c r="G20" s="88">
        <v>0</v>
      </c>
      <c r="H20" s="89">
        <v>0</v>
      </c>
      <c r="I20" s="54">
        <f t="shared" si="0"/>
        <v>0</v>
      </c>
      <c r="J20" s="57">
        <f t="shared" si="1"/>
        <v>0</v>
      </c>
      <c r="K20" s="90">
        <v>0</v>
      </c>
      <c r="L20" s="120"/>
      <c r="M20" s="121"/>
    </row>
    <row r="21" spans="1:13" x14ac:dyDescent="0.25">
      <c r="A21" s="51">
        <f t="shared" si="2"/>
        <v>8</v>
      </c>
      <c r="B21" s="59" t="s">
        <v>7</v>
      </c>
      <c r="C21" s="60" t="s">
        <v>7</v>
      </c>
      <c r="D21" s="60" t="s">
        <v>7</v>
      </c>
      <c r="E21" s="61">
        <v>0</v>
      </c>
      <c r="F21" s="62">
        <v>0</v>
      </c>
      <c r="G21" s="62">
        <v>0</v>
      </c>
      <c r="H21" s="63">
        <v>0</v>
      </c>
      <c r="I21" s="54">
        <f t="shared" si="0"/>
        <v>0</v>
      </c>
      <c r="J21" s="57">
        <f t="shared" si="1"/>
        <v>0</v>
      </c>
      <c r="K21" s="64">
        <v>0</v>
      </c>
      <c r="L21" s="112"/>
      <c r="M21" s="113"/>
    </row>
    <row r="22" spans="1:13" ht="15" customHeight="1" x14ac:dyDescent="0.25">
      <c r="A22" s="65" t="s">
        <v>49</v>
      </c>
      <c r="B22" s="66" t="s">
        <v>44</v>
      </c>
      <c r="C22" s="67"/>
      <c r="D22" s="67"/>
      <c r="E22" s="68"/>
      <c r="F22" s="69"/>
      <c r="G22" s="69"/>
      <c r="H22" s="69"/>
      <c r="I22" s="70"/>
      <c r="J22" s="71"/>
      <c r="K22" s="72"/>
      <c r="L22" s="114"/>
      <c r="M22" s="115"/>
    </row>
    <row r="23" spans="1:13" ht="25.5" x14ac:dyDescent="0.25">
      <c r="A23" s="51">
        <v>1</v>
      </c>
      <c r="B23" s="52" t="s">
        <v>152</v>
      </c>
      <c r="C23" s="53" t="s">
        <v>7</v>
      </c>
      <c r="D23" s="53" t="s">
        <v>154</v>
      </c>
      <c r="E23" s="54">
        <v>0</v>
      </c>
      <c r="F23" s="55">
        <v>0</v>
      </c>
      <c r="G23" s="55">
        <v>0</v>
      </c>
      <c r="H23" s="56">
        <v>0</v>
      </c>
      <c r="I23" s="54">
        <f t="shared" ref="I23:I32" si="3">E23*0.75</f>
        <v>0</v>
      </c>
      <c r="J23" s="57">
        <f t="shared" ref="J23:J32" si="4">F23*0.5</f>
        <v>0</v>
      </c>
      <c r="K23" s="58">
        <v>0</v>
      </c>
      <c r="L23" s="110"/>
      <c r="M23" s="111"/>
    </row>
    <row r="24" spans="1:13" ht="38.25" x14ac:dyDescent="0.25">
      <c r="A24" s="51">
        <v>2</v>
      </c>
      <c r="B24" s="52" t="s">
        <v>27</v>
      </c>
      <c r="C24" s="53"/>
      <c r="D24" s="53" t="s">
        <v>153</v>
      </c>
      <c r="E24" s="54"/>
      <c r="F24" s="55"/>
      <c r="G24" s="55"/>
      <c r="H24" s="56"/>
      <c r="I24" s="54"/>
      <c r="J24" s="57"/>
      <c r="K24" s="58"/>
      <c r="L24" s="110"/>
      <c r="M24" s="111"/>
    </row>
    <row r="25" spans="1:13" ht="25.5" x14ac:dyDescent="0.25">
      <c r="A25" s="51">
        <v>3</v>
      </c>
      <c r="B25" s="85" t="s">
        <v>37</v>
      </c>
      <c r="C25" s="86"/>
      <c r="D25" s="86"/>
      <c r="E25" s="87">
        <v>0</v>
      </c>
      <c r="F25" s="88">
        <v>0</v>
      </c>
      <c r="G25" s="88">
        <v>0</v>
      </c>
      <c r="H25" s="89">
        <v>0</v>
      </c>
      <c r="I25" s="54">
        <f t="shared" si="3"/>
        <v>0</v>
      </c>
      <c r="J25" s="57">
        <f t="shared" si="4"/>
        <v>0</v>
      </c>
      <c r="K25" s="90">
        <v>0</v>
      </c>
      <c r="L25" s="120"/>
      <c r="M25" s="121"/>
    </row>
    <row r="26" spans="1:13" ht="38.25" x14ac:dyDescent="0.25">
      <c r="A26" s="51">
        <f t="shared" ref="A26:A32" si="5">A25+1</f>
        <v>4</v>
      </c>
      <c r="B26" s="85" t="s">
        <v>38</v>
      </c>
      <c r="C26" s="86"/>
      <c r="D26" s="86"/>
      <c r="E26" s="87">
        <v>0</v>
      </c>
      <c r="F26" s="88">
        <v>0</v>
      </c>
      <c r="G26" s="88">
        <v>0</v>
      </c>
      <c r="H26" s="89">
        <v>0</v>
      </c>
      <c r="I26" s="54">
        <f t="shared" si="3"/>
        <v>0</v>
      </c>
      <c r="J26" s="57">
        <f t="shared" si="4"/>
        <v>0</v>
      </c>
      <c r="K26" s="90">
        <v>0</v>
      </c>
      <c r="L26" s="120"/>
      <c r="M26" s="121"/>
    </row>
    <row r="27" spans="1:13" ht="38.25" x14ac:dyDescent="0.25">
      <c r="A27" s="51">
        <f t="shared" si="5"/>
        <v>5</v>
      </c>
      <c r="B27" s="85" t="s">
        <v>38</v>
      </c>
      <c r="C27" s="86"/>
      <c r="D27" s="86"/>
      <c r="E27" s="87">
        <v>0</v>
      </c>
      <c r="F27" s="88">
        <v>0</v>
      </c>
      <c r="G27" s="88">
        <v>0</v>
      </c>
      <c r="H27" s="89">
        <v>0</v>
      </c>
      <c r="I27" s="54">
        <f t="shared" si="3"/>
        <v>0</v>
      </c>
      <c r="J27" s="57">
        <f t="shared" si="4"/>
        <v>0</v>
      </c>
      <c r="K27" s="90">
        <v>0</v>
      </c>
      <c r="L27" s="120"/>
      <c r="M27" s="121"/>
    </row>
    <row r="28" spans="1:13" x14ac:dyDescent="0.25">
      <c r="A28" s="51">
        <f t="shared" si="5"/>
        <v>6</v>
      </c>
      <c r="B28" s="85"/>
      <c r="C28" s="86"/>
      <c r="D28" s="86"/>
      <c r="E28" s="87">
        <v>0</v>
      </c>
      <c r="F28" s="88">
        <v>0</v>
      </c>
      <c r="G28" s="88">
        <v>0</v>
      </c>
      <c r="H28" s="89">
        <v>0</v>
      </c>
      <c r="I28" s="54">
        <f t="shared" si="3"/>
        <v>0</v>
      </c>
      <c r="J28" s="57">
        <f t="shared" si="4"/>
        <v>0</v>
      </c>
      <c r="K28" s="90">
        <v>0</v>
      </c>
      <c r="L28" s="120"/>
      <c r="M28" s="121"/>
    </row>
    <row r="29" spans="1:13" x14ac:dyDescent="0.25">
      <c r="A29" s="51">
        <f t="shared" si="5"/>
        <v>7</v>
      </c>
      <c r="B29" s="85"/>
      <c r="C29" s="86"/>
      <c r="D29" s="86"/>
      <c r="E29" s="87">
        <v>0</v>
      </c>
      <c r="F29" s="88">
        <v>0</v>
      </c>
      <c r="G29" s="88">
        <v>0</v>
      </c>
      <c r="H29" s="89">
        <v>0</v>
      </c>
      <c r="I29" s="54">
        <f t="shared" si="3"/>
        <v>0</v>
      </c>
      <c r="J29" s="57">
        <f t="shared" si="4"/>
        <v>0</v>
      </c>
      <c r="K29" s="90">
        <v>0</v>
      </c>
      <c r="L29" s="120"/>
      <c r="M29" s="121"/>
    </row>
    <row r="30" spans="1:13" x14ac:dyDescent="0.25">
      <c r="A30" s="51">
        <f t="shared" si="5"/>
        <v>8</v>
      </c>
      <c r="B30" s="85" t="s">
        <v>112</v>
      </c>
      <c r="C30" s="86" t="s">
        <v>7</v>
      </c>
      <c r="D30" s="86" t="s">
        <v>7</v>
      </c>
      <c r="E30" s="87">
        <v>0</v>
      </c>
      <c r="F30" s="88">
        <v>0</v>
      </c>
      <c r="G30" s="88">
        <v>0</v>
      </c>
      <c r="H30" s="89">
        <v>0</v>
      </c>
      <c r="I30" s="54">
        <f t="shared" si="3"/>
        <v>0</v>
      </c>
      <c r="J30" s="57">
        <f t="shared" si="4"/>
        <v>0</v>
      </c>
      <c r="K30" s="90">
        <v>0</v>
      </c>
      <c r="L30" s="120"/>
      <c r="M30" s="121"/>
    </row>
    <row r="31" spans="1:13" ht="63.75" x14ac:dyDescent="0.25">
      <c r="A31" s="51">
        <f t="shared" si="5"/>
        <v>9</v>
      </c>
      <c r="B31" s="85" t="s">
        <v>35</v>
      </c>
      <c r="C31" s="86" t="s">
        <v>33</v>
      </c>
      <c r="D31" s="86" t="s">
        <v>34</v>
      </c>
      <c r="E31" s="87">
        <v>0</v>
      </c>
      <c r="F31" s="88">
        <v>0</v>
      </c>
      <c r="G31" s="88">
        <v>0</v>
      </c>
      <c r="H31" s="89">
        <v>0</v>
      </c>
      <c r="I31" s="54">
        <f t="shared" si="3"/>
        <v>0</v>
      </c>
      <c r="J31" s="57">
        <f t="shared" si="4"/>
        <v>0</v>
      </c>
      <c r="K31" s="90">
        <v>0</v>
      </c>
      <c r="L31" s="120"/>
      <c r="M31" s="121"/>
    </row>
    <row r="32" spans="1:13" ht="42" customHeight="1" thickBot="1" x14ac:dyDescent="0.3">
      <c r="A32" s="51">
        <f t="shared" si="5"/>
        <v>10</v>
      </c>
      <c r="B32" s="85" t="s">
        <v>30</v>
      </c>
      <c r="C32" s="86" t="s">
        <v>31</v>
      </c>
      <c r="D32" s="86" t="s">
        <v>7</v>
      </c>
      <c r="E32" s="87">
        <v>0</v>
      </c>
      <c r="F32" s="88">
        <v>0</v>
      </c>
      <c r="G32" s="88">
        <v>0</v>
      </c>
      <c r="H32" s="89">
        <v>0</v>
      </c>
      <c r="I32" s="54">
        <f t="shared" si="3"/>
        <v>0</v>
      </c>
      <c r="J32" s="57">
        <f t="shared" si="4"/>
        <v>0</v>
      </c>
      <c r="K32" s="90">
        <v>0</v>
      </c>
      <c r="L32" s="120"/>
      <c r="M32" s="121"/>
    </row>
    <row r="33" spans="1:10" ht="31.5" customHeight="1" thickBot="1" x14ac:dyDescent="0.3">
      <c r="A33" s="91"/>
      <c r="B33" s="92" t="s">
        <v>131</v>
      </c>
      <c r="C33" s="93"/>
      <c r="D33" s="93"/>
      <c r="E33" s="94">
        <f>SUM(E8:E32)</f>
        <v>0</v>
      </c>
      <c r="F33" s="95">
        <f>SUM(F8:F32)</f>
        <v>0</v>
      </c>
      <c r="G33" s="95">
        <f>SUM(G8:G32)</f>
        <v>0</v>
      </c>
      <c r="H33" s="96">
        <f>SUM(H8:H32)</f>
        <v>0</v>
      </c>
      <c r="I33" s="94">
        <v>0</v>
      </c>
      <c r="J33" s="97">
        <v>0</v>
      </c>
    </row>
    <row r="34" spans="1:10" ht="24.75" customHeight="1" thickBot="1" x14ac:dyDescent="0.3">
      <c r="A34" s="98"/>
      <c r="B34" s="99" t="s">
        <v>130</v>
      </c>
      <c r="C34" s="100"/>
      <c r="D34" s="101"/>
      <c r="E34" s="102" t="e">
        <f>E33/H33</f>
        <v>#DIV/0!</v>
      </c>
      <c r="F34" s="103" t="e">
        <f>F33/H33</f>
        <v>#DIV/0!</v>
      </c>
      <c r="G34" s="103" t="e">
        <f>G33/H33</f>
        <v>#DIV/0!</v>
      </c>
      <c r="H34" s="104" t="e">
        <f>H33/H33</f>
        <v>#DIV/0!</v>
      </c>
      <c r="I34" s="102" t="e">
        <f>I33/H33</f>
        <v>#DIV/0!</v>
      </c>
      <c r="J34" s="105" t="e">
        <f>J33/H33</f>
        <v>#DIV/0!</v>
      </c>
    </row>
    <row r="35" spans="1:10" x14ac:dyDescent="0.25">
      <c r="B35" s="106"/>
    </row>
    <row r="36" spans="1:10" x14ac:dyDescent="0.25">
      <c r="B36" s="106"/>
    </row>
  </sheetData>
  <mergeCells count="6">
    <mergeCell ref="B7:D7"/>
    <mergeCell ref="B34:D34"/>
    <mergeCell ref="B10:D10"/>
    <mergeCell ref="B12:D12"/>
    <mergeCell ref="B22:D22"/>
    <mergeCell ref="B33:D33"/>
  </mergeCells>
  <pageMargins left="0.25" right="0.25" top="0.75" bottom="0.75" header="0.3" footer="0.3"/>
  <pageSetup paperSize="3" scale="89" fitToHeight="0" orientation="landscape" horizontalDpi="1200" verticalDpi="1200"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6"/>
  <sheetViews>
    <sheetView workbookViewId="0"/>
  </sheetViews>
  <sheetFormatPr defaultColWidth="8.85546875" defaultRowHeight="15" x14ac:dyDescent="0.25"/>
  <cols>
    <col min="1" max="1" width="41" customWidth="1"/>
    <col min="2" max="2" width="36.140625" customWidth="1"/>
    <col min="5" max="5" width="13.42578125" customWidth="1"/>
  </cols>
  <sheetData>
    <row r="1" spans="1:6" ht="18.75" x14ac:dyDescent="0.3">
      <c r="A1" s="27" t="s">
        <v>138</v>
      </c>
    </row>
    <row r="2" spans="1:6" ht="15.75" x14ac:dyDescent="0.25">
      <c r="A2" s="36" t="s">
        <v>88</v>
      </c>
      <c r="B2" s="36"/>
      <c r="C2" s="36"/>
      <c r="D2" s="36"/>
      <c r="E2" s="36"/>
      <c r="F2" s="36"/>
    </row>
    <row r="3" spans="1:6" ht="38.25" x14ac:dyDescent="0.25">
      <c r="A3" s="16" t="s">
        <v>89</v>
      </c>
      <c r="B3" s="16" t="s">
        <v>90</v>
      </c>
      <c r="C3" s="16" t="s">
        <v>91</v>
      </c>
      <c r="D3" s="16" t="s">
        <v>92</v>
      </c>
      <c r="E3" s="16" t="s">
        <v>137</v>
      </c>
      <c r="F3" s="16" t="s">
        <v>93</v>
      </c>
    </row>
    <row r="4" spans="1:6" x14ac:dyDescent="0.25">
      <c r="A4" s="17" t="s">
        <v>94</v>
      </c>
      <c r="B4" s="17"/>
      <c r="C4" s="17"/>
      <c r="D4" s="18"/>
      <c r="E4" s="17"/>
      <c r="F4" s="18"/>
    </row>
    <row r="5" spans="1:6" x14ac:dyDescent="0.25">
      <c r="A5" s="17" t="s">
        <v>94</v>
      </c>
      <c r="B5" s="17"/>
      <c r="C5" s="17"/>
      <c r="D5" s="18"/>
      <c r="E5" s="17"/>
      <c r="F5" s="18"/>
    </row>
    <row r="6" spans="1:6" x14ac:dyDescent="0.25">
      <c r="A6" s="17" t="s">
        <v>94</v>
      </c>
      <c r="B6" s="17"/>
      <c r="C6" s="17"/>
      <c r="D6" s="18"/>
      <c r="E6" s="17"/>
      <c r="F6" s="18"/>
    </row>
    <row r="7" spans="1:6" x14ac:dyDescent="0.25">
      <c r="A7" s="17" t="s">
        <v>95</v>
      </c>
      <c r="B7" s="17"/>
      <c r="C7" s="17"/>
      <c r="D7" s="17"/>
      <c r="E7" s="17"/>
      <c r="F7" s="18"/>
    </row>
    <row r="8" spans="1:6" x14ac:dyDescent="0.25">
      <c r="A8" s="17" t="s">
        <v>110</v>
      </c>
      <c r="B8" s="17"/>
      <c r="C8" s="17"/>
      <c r="D8" s="17"/>
      <c r="E8" s="17"/>
      <c r="F8" s="18"/>
    </row>
    <row r="9" spans="1:6" x14ac:dyDescent="0.25">
      <c r="A9" s="16" t="s">
        <v>96</v>
      </c>
      <c r="B9" s="16"/>
      <c r="C9" s="16"/>
      <c r="D9" s="16"/>
      <c r="E9" s="16"/>
      <c r="F9" s="19"/>
    </row>
    <row r="10" spans="1:6" x14ac:dyDescent="0.25">
      <c r="A10" s="35" t="s">
        <v>97</v>
      </c>
      <c r="B10" s="35"/>
      <c r="C10" s="35" t="s">
        <v>98</v>
      </c>
      <c r="D10" s="35"/>
      <c r="E10" s="35"/>
      <c r="F10" s="35"/>
    </row>
    <row r="11" spans="1:6" x14ac:dyDescent="0.25">
      <c r="A11" s="35" t="s">
        <v>99</v>
      </c>
      <c r="B11" s="35"/>
      <c r="C11" s="35" t="s">
        <v>98</v>
      </c>
      <c r="D11" s="35"/>
      <c r="E11" s="35"/>
      <c r="F11" s="35"/>
    </row>
    <row r="12" spans="1:6" x14ac:dyDescent="0.25">
      <c r="A12" s="14"/>
    </row>
    <row r="13" spans="1:6" x14ac:dyDescent="0.25">
      <c r="A13" s="21" t="s">
        <v>100</v>
      </c>
    </row>
    <row r="14" spans="1:6" x14ac:dyDescent="0.25">
      <c r="A14" s="22"/>
    </row>
    <row r="15" spans="1:6" x14ac:dyDescent="0.25">
      <c r="A15" s="15"/>
    </row>
    <row r="16" spans="1:6" ht="15.75" x14ac:dyDescent="0.25">
      <c r="A16" s="37" t="s">
        <v>101</v>
      </c>
      <c r="B16" s="37"/>
      <c r="C16" s="37"/>
      <c r="D16" s="37"/>
      <c r="E16" s="37"/>
      <c r="F16" s="37"/>
    </row>
    <row r="17" spans="1:6" ht="38.25" x14ac:dyDescent="0.25">
      <c r="A17" s="16" t="s">
        <v>102</v>
      </c>
      <c r="B17" s="16" t="s">
        <v>111</v>
      </c>
      <c r="C17" s="16" t="s">
        <v>91</v>
      </c>
      <c r="D17" s="16" t="s">
        <v>92</v>
      </c>
      <c r="E17" s="16" t="s">
        <v>103</v>
      </c>
      <c r="F17" s="16"/>
    </row>
    <row r="18" spans="1:6" x14ac:dyDescent="0.25">
      <c r="A18" s="20"/>
      <c r="B18" s="17"/>
      <c r="C18" s="17"/>
      <c r="D18" s="17"/>
      <c r="E18" s="18"/>
      <c r="F18" s="18"/>
    </row>
    <row r="19" spans="1:6" x14ac:dyDescent="0.25">
      <c r="A19" s="20"/>
      <c r="B19" s="17"/>
      <c r="C19" s="17"/>
      <c r="D19" s="17"/>
      <c r="E19" s="18"/>
      <c r="F19" s="18"/>
    </row>
    <row r="20" spans="1:6" x14ac:dyDescent="0.25">
      <c r="A20" s="20"/>
      <c r="B20" s="17"/>
      <c r="C20" s="17"/>
      <c r="D20" s="17"/>
      <c r="E20" s="18"/>
      <c r="F20" s="18"/>
    </row>
    <row r="21" spans="1:6" x14ac:dyDescent="0.25">
      <c r="A21" s="20"/>
      <c r="B21" s="17"/>
      <c r="C21" s="17"/>
      <c r="D21" s="17"/>
      <c r="E21" s="18"/>
      <c r="F21" s="18"/>
    </row>
    <row r="22" spans="1:6" x14ac:dyDescent="0.25">
      <c r="A22" s="17"/>
      <c r="B22" s="17"/>
      <c r="C22" s="17"/>
      <c r="D22" s="18"/>
      <c r="E22" s="18"/>
      <c r="F22" s="18"/>
    </row>
    <row r="23" spans="1:6" x14ac:dyDescent="0.25">
      <c r="A23" s="17"/>
      <c r="B23" s="17"/>
      <c r="C23" s="17"/>
      <c r="D23" s="18"/>
      <c r="E23" s="18"/>
      <c r="F23" s="18"/>
    </row>
    <row r="24" spans="1:6" x14ac:dyDescent="0.25">
      <c r="A24" s="17"/>
      <c r="B24" s="17"/>
      <c r="C24" s="17"/>
      <c r="D24" s="18"/>
      <c r="E24" s="18"/>
      <c r="F24" s="18"/>
    </row>
    <row r="25" spans="1:6" x14ac:dyDescent="0.25">
      <c r="A25" s="17"/>
      <c r="B25" s="17"/>
      <c r="C25" s="17"/>
      <c r="D25" s="18"/>
      <c r="E25" s="18"/>
      <c r="F25" s="18"/>
    </row>
    <row r="26" spans="1:6" x14ac:dyDescent="0.25">
      <c r="A26" s="20"/>
      <c r="B26" s="17"/>
      <c r="C26" s="17"/>
      <c r="D26" s="17"/>
      <c r="E26" s="18"/>
      <c r="F26" s="18"/>
    </row>
    <row r="27" spans="1:6" x14ac:dyDescent="0.25">
      <c r="A27" s="20"/>
      <c r="B27" s="17"/>
      <c r="C27" s="17"/>
      <c r="D27" s="17"/>
      <c r="E27" s="18"/>
      <c r="F27" s="18"/>
    </row>
    <row r="28" spans="1:6" x14ac:dyDescent="0.25">
      <c r="A28" s="20"/>
      <c r="B28" s="17"/>
      <c r="C28" s="17"/>
      <c r="D28" s="17"/>
      <c r="E28" s="18"/>
      <c r="F28" s="18"/>
    </row>
    <row r="29" spans="1:6" x14ac:dyDescent="0.25">
      <c r="A29" s="16" t="s">
        <v>104</v>
      </c>
      <c r="B29" s="16"/>
      <c r="C29" s="16"/>
      <c r="D29" s="16"/>
      <c r="E29" s="19"/>
      <c r="F29" s="19"/>
    </row>
    <row r="30" spans="1:6" x14ac:dyDescent="0.25">
      <c r="A30" s="35"/>
      <c r="B30" s="35"/>
      <c r="C30" s="35"/>
      <c r="D30" s="35"/>
      <c r="E30" s="35"/>
      <c r="F30" s="35"/>
    </row>
    <row r="31" spans="1:6" x14ac:dyDescent="0.25">
      <c r="A31" s="12"/>
    </row>
    <row r="32" spans="1:6" ht="15.75" x14ac:dyDescent="0.25">
      <c r="A32" s="36" t="s">
        <v>105</v>
      </c>
      <c r="B32" s="36"/>
      <c r="C32" s="36"/>
      <c r="D32" s="36"/>
      <c r="E32" s="36"/>
    </row>
    <row r="33" spans="1:5" ht="38.25" x14ac:dyDescent="0.25">
      <c r="A33" s="16" t="s">
        <v>102</v>
      </c>
      <c r="B33" s="16" t="s">
        <v>106</v>
      </c>
      <c r="C33" s="16" t="s">
        <v>91</v>
      </c>
      <c r="D33" s="16" t="s">
        <v>92</v>
      </c>
      <c r="E33" s="16" t="s">
        <v>103</v>
      </c>
    </row>
    <row r="34" spans="1:5" x14ac:dyDescent="0.25">
      <c r="A34" s="17"/>
      <c r="B34" s="17"/>
      <c r="C34" s="17"/>
      <c r="D34" s="17"/>
      <c r="E34" s="18"/>
    </row>
    <row r="35" spans="1:5" x14ac:dyDescent="0.25">
      <c r="A35" s="17"/>
      <c r="B35" s="17"/>
      <c r="C35" s="17"/>
      <c r="D35" s="18"/>
      <c r="E35" s="18"/>
    </row>
    <row r="36" spans="1:5" x14ac:dyDescent="0.25">
      <c r="A36" s="17"/>
      <c r="B36" s="17"/>
      <c r="C36" s="17"/>
      <c r="D36" s="18"/>
      <c r="E36" s="18"/>
    </row>
    <row r="37" spans="1:5" x14ac:dyDescent="0.25">
      <c r="A37" s="17"/>
      <c r="B37" s="17"/>
      <c r="C37" s="17"/>
      <c r="D37" s="18"/>
      <c r="E37" s="18"/>
    </row>
    <row r="38" spans="1:5" x14ac:dyDescent="0.25">
      <c r="A38" s="17"/>
      <c r="B38" s="17"/>
      <c r="C38" s="17"/>
      <c r="D38" s="17"/>
      <c r="E38" s="18"/>
    </row>
    <row r="39" spans="1:5" x14ac:dyDescent="0.25">
      <c r="A39" s="17"/>
      <c r="B39" s="17"/>
      <c r="C39" s="17"/>
      <c r="D39" s="17"/>
      <c r="E39" s="18"/>
    </row>
    <row r="40" spans="1:5" x14ac:dyDescent="0.25">
      <c r="A40" s="17"/>
      <c r="B40" s="17"/>
      <c r="C40" s="17"/>
      <c r="D40" s="17"/>
      <c r="E40" s="18"/>
    </row>
    <row r="41" spans="1:5" x14ac:dyDescent="0.25">
      <c r="A41" s="17"/>
      <c r="B41" s="17"/>
      <c r="C41" s="17"/>
      <c r="D41" s="17"/>
      <c r="E41" s="17"/>
    </row>
    <row r="42" spans="1:5" ht="25.5" x14ac:dyDescent="0.25">
      <c r="A42" s="16" t="s">
        <v>107</v>
      </c>
      <c r="B42" s="16" t="s">
        <v>106</v>
      </c>
      <c r="C42" s="16" t="s">
        <v>108</v>
      </c>
      <c r="D42" s="16" t="s">
        <v>109</v>
      </c>
      <c r="E42" s="16"/>
    </row>
    <row r="43" spans="1:5" x14ac:dyDescent="0.25">
      <c r="A43" s="17"/>
      <c r="B43" s="17"/>
      <c r="C43" s="17"/>
      <c r="D43" s="17"/>
      <c r="E43" s="18"/>
    </row>
    <row r="44" spans="1:5" x14ac:dyDescent="0.25">
      <c r="A44" s="17"/>
      <c r="B44" s="17"/>
      <c r="C44" s="17"/>
      <c r="D44" s="17"/>
      <c r="E44" s="18"/>
    </row>
    <row r="45" spans="1:5" x14ac:dyDescent="0.25">
      <c r="A45" s="17"/>
      <c r="B45" s="17"/>
      <c r="C45" s="17"/>
      <c r="D45" s="17"/>
      <c r="E45" s="18"/>
    </row>
    <row r="46" spans="1:5" x14ac:dyDescent="0.25">
      <c r="A46" s="17"/>
      <c r="B46" s="17"/>
      <c r="C46" s="17"/>
      <c r="D46" s="17"/>
      <c r="E46" s="18"/>
    </row>
    <row r="47" spans="1:5" x14ac:dyDescent="0.25">
      <c r="A47" s="17"/>
      <c r="B47" s="17"/>
      <c r="C47" s="17"/>
      <c r="D47" s="17"/>
      <c r="E47" s="18"/>
    </row>
    <row r="48" spans="1:5" x14ac:dyDescent="0.25">
      <c r="A48" s="17"/>
      <c r="B48" s="17"/>
      <c r="C48" s="17"/>
      <c r="D48" s="17"/>
      <c r="E48" s="18"/>
    </row>
    <row r="49" spans="1:5" x14ac:dyDescent="0.25">
      <c r="A49" s="17"/>
      <c r="B49" s="17"/>
      <c r="C49" s="17"/>
      <c r="D49" s="17"/>
      <c r="E49" s="18"/>
    </row>
    <row r="50" spans="1:5" x14ac:dyDescent="0.25">
      <c r="A50" s="17"/>
      <c r="B50" s="17"/>
      <c r="C50" s="17"/>
      <c r="D50" s="17"/>
      <c r="E50" s="18"/>
    </row>
    <row r="51" spans="1:5" x14ac:dyDescent="0.25">
      <c r="A51" s="17"/>
      <c r="B51" s="17"/>
      <c r="C51" s="17"/>
      <c r="D51" s="17"/>
      <c r="E51" s="18"/>
    </row>
    <row r="52" spans="1:5" x14ac:dyDescent="0.25">
      <c r="A52" s="17"/>
      <c r="B52" s="17"/>
      <c r="C52" s="17"/>
      <c r="D52" s="17"/>
      <c r="E52" s="18"/>
    </row>
    <row r="53" spans="1:5" x14ac:dyDescent="0.25">
      <c r="A53" s="17"/>
      <c r="B53" s="17"/>
      <c r="C53" s="17"/>
      <c r="D53" s="17"/>
      <c r="E53" s="18"/>
    </row>
    <row r="54" spans="1:5" x14ac:dyDescent="0.25">
      <c r="A54" s="17"/>
      <c r="B54" s="17"/>
      <c r="C54" s="17"/>
      <c r="D54" s="17"/>
      <c r="E54" s="17"/>
    </row>
    <row r="55" spans="1:5" x14ac:dyDescent="0.25">
      <c r="A55" s="16" t="s">
        <v>104</v>
      </c>
      <c r="B55" s="16"/>
      <c r="C55" s="16"/>
      <c r="D55" s="16"/>
      <c r="E55" s="19"/>
    </row>
    <row r="56" spans="1:5" x14ac:dyDescent="0.25">
      <c r="A56" s="12"/>
    </row>
  </sheetData>
  <mergeCells count="9">
    <mergeCell ref="A30:B30"/>
    <mergeCell ref="C30:F30"/>
    <mergeCell ref="A32:E32"/>
    <mergeCell ref="A2:F2"/>
    <mergeCell ref="A10:B10"/>
    <mergeCell ref="C10:F10"/>
    <mergeCell ref="A11:B11"/>
    <mergeCell ref="C11:F11"/>
    <mergeCell ref="A16:F16"/>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44234-75C1-4232-A1EE-3B8EB68914BE}">
  <dimension ref="A1:A44"/>
  <sheetViews>
    <sheetView topLeftCell="A34" workbookViewId="0">
      <selection activeCell="A13" sqref="A13"/>
    </sheetView>
  </sheetViews>
  <sheetFormatPr defaultColWidth="8.85546875" defaultRowHeight="15" x14ac:dyDescent="0.25"/>
  <cols>
    <col min="1" max="1" width="143.42578125" style="33" customWidth="1"/>
    <col min="2" max="16384" width="8.85546875" style="23"/>
  </cols>
  <sheetData>
    <row r="1" spans="1:1" ht="18.75" x14ac:dyDescent="0.3">
      <c r="A1" s="34" t="s">
        <v>135</v>
      </c>
    </row>
    <row r="3" spans="1:1" customFormat="1" x14ac:dyDescent="0.25">
      <c r="A3" s="1" t="s">
        <v>14</v>
      </c>
    </row>
    <row r="4" spans="1:1" customFormat="1" x14ac:dyDescent="0.25">
      <c r="A4" s="29" t="s">
        <v>15</v>
      </c>
    </row>
    <row r="5" spans="1:1" customFormat="1" x14ac:dyDescent="0.25">
      <c r="A5" s="29" t="s">
        <v>16</v>
      </c>
    </row>
    <row r="6" spans="1:1" customFormat="1" x14ac:dyDescent="0.25">
      <c r="A6" s="29" t="s">
        <v>147</v>
      </c>
    </row>
    <row r="7" spans="1:1" customFormat="1" x14ac:dyDescent="0.25">
      <c r="A7" s="29" t="s">
        <v>17</v>
      </c>
    </row>
    <row r="8" spans="1:1" customFormat="1" x14ac:dyDescent="0.25">
      <c r="A8" s="29" t="s">
        <v>142</v>
      </c>
    </row>
    <row r="9" spans="1:1" customFormat="1" x14ac:dyDescent="0.25">
      <c r="A9" s="29" t="s">
        <v>143</v>
      </c>
    </row>
    <row r="10" spans="1:1" customFormat="1" x14ac:dyDescent="0.25">
      <c r="A10" s="29" t="s">
        <v>148</v>
      </c>
    </row>
    <row r="13" spans="1:1" ht="18.75" x14ac:dyDescent="0.25">
      <c r="A13" s="30" t="s">
        <v>113</v>
      </c>
    </row>
    <row r="14" spans="1:1" x14ac:dyDescent="0.25">
      <c r="A14" s="31" t="s">
        <v>136</v>
      </c>
    </row>
    <row r="16" spans="1:1" ht="18.75" x14ac:dyDescent="0.25">
      <c r="A16" s="30" t="s">
        <v>114</v>
      </c>
    </row>
    <row r="17" spans="1:1" ht="45" x14ac:dyDescent="0.25">
      <c r="A17" s="31" t="s">
        <v>141</v>
      </c>
    </row>
    <row r="19" spans="1:1" ht="60" x14ac:dyDescent="0.25">
      <c r="A19" s="24" t="s">
        <v>155</v>
      </c>
    </row>
    <row r="20" spans="1:1" x14ac:dyDescent="0.25">
      <c r="A20" s="24"/>
    </row>
    <row r="21" spans="1:1" ht="30" x14ac:dyDescent="0.25">
      <c r="A21" s="24" t="s">
        <v>156</v>
      </c>
    </row>
    <row r="22" spans="1:1" x14ac:dyDescent="0.25">
      <c r="A22" s="24"/>
    </row>
    <row r="23" spans="1:1" ht="18.75" x14ac:dyDescent="0.25">
      <c r="A23" s="30" t="s">
        <v>115</v>
      </c>
    </row>
    <row r="24" spans="1:1" x14ac:dyDescent="0.25">
      <c r="A24" s="28" t="s">
        <v>140</v>
      </c>
    </row>
    <row r="25" spans="1:1" ht="45" x14ac:dyDescent="0.25">
      <c r="A25" s="31" t="s">
        <v>116</v>
      </c>
    </row>
    <row r="26" spans="1:1" x14ac:dyDescent="0.25">
      <c r="A26" s="24" t="s">
        <v>117</v>
      </c>
    </row>
    <row r="27" spans="1:1" ht="90" x14ac:dyDescent="0.25">
      <c r="A27" s="31" t="s">
        <v>118</v>
      </c>
    </row>
    <row r="28" spans="1:1" x14ac:dyDescent="0.25">
      <c r="A28" s="24" t="s">
        <v>119</v>
      </c>
    </row>
    <row r="29" spans="1:1" ht="75" x14ac:dyDescent="0.25">
      <c r="A29" s="31" t="s">
        <v>120</v>
      </c>
    </row>
    <row r="30" spans="1:1" x14ac:dyDescent="0.25">
      <c r="A30" s="24" t="s">
        <v>121</v>
      </c>
    </row>
    <row r="31" spans="1:1" ht="45" x14ac:dyDescent="0.25">
      <c r="A31" s="31" t="s">
        <v>122</v>
      </c>
    </row>
    <row r="32" spans="1:1" x14ac:dyDescent="0.25">
      <c r="A32" s="24" t="s">
        <v>123</v>
      </c>
    </row>
    <row r="33" spans="1:1" ht="30" x14ac:dyDescent="0.25">
      <c r="A33" s="31" t="s">
        <v>124</v>
      </c>
    </row>
    <row r="34" spans="1:1" ht="45" x14ac:dyDescent="0.25">
      <c r="A34" s="31" t="s">
        <v>125</v>
      </c>
    </row>
    <row r="35" spans="1:1" ht="45" x14ac:dyDescent="0.25">
      <c r="A35" s="31" t="s">
        <v>126</v>
      </c>
    </row>
    <row r="37" spans="1:1" x14ac:dyDescent="0.25">
      <c r="A37" s="31"/>
    </row>
    <row r="38" spans="1:1" x14ac:dyDescent="0.25">
      <c r="A38" s="24" t="s">
        <v>127</v>
      </c>
    </row>
    <row r="39" spans="1:1" x14ac:dyDescent="0.25">
      <c r="A39" s="31" t="s">
        <v>128</v>
      </c>
    </row>
    <row r="40" spans="1:1" ht="45" x14ac:dyDescent="0.25">
      <c r="A40" s="32" t="s">
        <v>157</v>
      </c>
    </row>
    <row r="41" spans="1:1" ht="45" x14ac:dyDescent="0.25">
      <c r="A41" s="32" t="s">
        <v>158</v>
      </c>
    </row>
    <row r="42" spans="1:1" ht="45" x14ac:dyDescent="0.25">
      <c r="A42" s="32" t="s">
        <v>159</v>
      </c>
    </row>
    <row r="43" spans="1:1" ht="30" x14ac:dyDescent="0.25">
      <c r="A43" s="32" t="s">
        <v>160</v>
      </c>
    </row>
    <row r="44" spans="1:1" ht="30" x14ac:dyDescent="0.25">
      <c r="A44" s="32"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workbookViewId="0">
      <selection activeCell="F33" sqref="F33"/>
    </sheetView>
  </sheetViews>
  <sheetFormatPr defaultColWidth="9.140625" defaultRowHeight="12.75" x14ac:dyDescent="0.2"/>
  <cols>
    <col min="1" max="1" width="5.140625" style="12" customWidth="1"/>
    <col min="2" max="2" width="25.85546875" style="12" customWidth="1"/>
    <col min="3" max="3" width="46.85546875" style="12" customWidth="1"/>
    <col min="4" max="4" width="35.140625" style="12" customWidth="1"/>
    <col min="5" max="16384" width="9.140625" style="12"/>
  </cols>
  <sheetData>
    <row r="1" spans="1:4" ht="33.75" customHeight="1" x14ac:dyDescent="0.2">
      <c r="A1" s="3" t="s">
        <v>45</v>
      </c>
      <c r="B1" s="4" t="s">
        <v>0</v>
      </c>
      <c r="C1" s="5" t="s">
        <v>18</v>
      </c>
      <c r="D1" s="5" t="s">
        <v>1</v>
      </c>
    </row>
    <row r="2" spans="1:4" ht="15" customHeight="1" x14ac:dyDescent="0.2">
      <c r="A2" s="6" t="s">
        <v>46</v>
      </c>
      <c r="B2" s="7" t="s">
        <v>41</v>
      </c>
      <c r="C2" s="7"/>
      <c r="D2" s="25"/>
    </row>
    <row r="3" spans="1:4" ht="66" customHeight="1" x14ac:dyDescent="0.2">
      <c r="A3" s="2">
        <v>1</v>
      </c>
      <c r="B3" s="2" t="s">
        <v>6</v>
      </c>
      <c r="C3" s="2" t="s">
        <v>19</v>
      </c>
      <c r="D3" s="2" t="s">
        <v>23</v>
      </c>
    </row>
    <row r="4" spans="1:4" ht="26.25" customHeight="1" x14ac:dyDescent="0.2">
      <c r="A4" s="2">
        <v>2</v>
      </c>
      <c r="B4" s="2" t="s">
        <v>24</v>
      </c>
      <c r="C4" s="2" t="s">
        <v>25</v>
      </c>
      <c r="D4" s="2" t="s">
        <v>26</v>
      </c>
    </row>
    <row r="5" spans="1:4" ht="24.75" customHeight="1" x14ac:dyDescent="0.2">
      <c r="A5" s="2">
        <v>3</v>
      </c>
      <c r="B5" s="2" t="s">
        <v>8</v>
      </c>
      <c r="C5" s="2" t="s">
        <v>20</v>
      </c>
      <c r="D5" s="2" t="s">
        <v>50</v>
      </c>
    </row>
    <row r="6" spans="1:4" ht="39" customHeight="1" x14ac:dyDescent="0.2">
      <c r="A6" s="2">
        <v>4</v>
      </c>
      <c r="B6" s="2" t="s">
        <v>9</v>
      </c>
      <c r="C6" s="2" t="s">
        <v>21</v>
      </c>
      <c r="D6" s="2" t="s">
        <v>51</v>
      </c>
    </row>
    <row r="7" spans="1:4" x14ac:dyDescent="0.2">
      <c r="A7" s="8" t="s">
        <v>47</v>
      </c>
      <c r="B7" s="9" t="s">
        <v>42</v>
      </c>
      <c r="C7" s="10"/>
      <c r="D7" s="26"/>
    </row>
    <row r="8" spans="1:4" ht="38.25" x14ac:dyDescent="0.2">
      <c r="A8" s="2">
        <v>1</v>
      </c>
      <c r="B8" s="2"/>
      <c r="C8" s="2" t="s">
        <v>52</v>
      </c>
      <c r="D8" s="2" t="s">
        <v>53</v>
      </c>
    </row>
    <row r="9" spans="1:4" x14ac:dyDescent="0.2">
      <c r="A9" s="6" t="s">
        <v>48</v>
      </c>
      <c r="B9" s="7" t="s">
        <v>43</v>
      </c>
      <c r="C9" s="7"/>
      <c r="D9" s="25"/>
    </row>
    <row r="10" spans="1:4" ht="39" customHeight="1" x14ac:dyDescent="0.2">
      <c r="A10" s="2">
        <v>1</v>
      </c>
      <c r="B10" s="2" t="s">
        <v>82</v>
      </c>
      <c r="C10" s="2" t="s">
        <v>54</v>
      </c>
      <c r="D10" s="2" t="s">
        <v>55</v>
      </c>
    </row>
    <row r="11" spans="1:4" ht="63.75" x14ac:dyDescent="0.2">
      <c r="A11" s="2">
        <v>2</v>
      </c>
      <c r="B11" s="2" t="s">
        <v>39</v>
      </c>
      <c r="C11" s="2" t="s">
        <v>56</v>
      </c>
      <c r="D11" s="2" t="s">
        <v>57</v>
      </c>
    </row>
    <row r="12" spans="1:4" ht="25.5" x14ac:dyDescent="0.2">
      <c r="A12" s="2">
        <v>3</v>
      </c>
      <c r="B12" s="2" t="s">
        <v>58</v>
      </c>
      <c r="C12" s="2" t="s">
        <v>59</v>
      </c>
      <c r="D12" s="2" t="s">
        <v>60</v>
      </c>
    </row>
    <row r="13" spans="1:4" ht="25.5" x14ac:dyDescent="0.2">
      <c r="A13" s="2">
        <v>4</v>
      </c>
      <c r="B13" s="2" t="s">
        <v>61</v>
      </c>
      <c r="C13" s="2" t="s">
        <v>62</v>
      </c>
      <c r="D13" s="2" t="s">
        <v>63</v>
      </c>
    </row>
    <row r="14" spans="1:4" ht="63.75" x14ac:dyDescent="0.2">
      <c r="A14" s="2">
        <v>5</v>
      </c>
      <c r="B14" s="2" t="s">
        <v>64</v>
      </c>
      <c r="C14" s="2" t="s">
        <v>56</v>
      </c>
      <c r="D14" s="2" t="s">
        <v>57</v>
      </c>
    </row>
    <row r="15" spans="1:4" ht="114.75" x14ac:dyDescent="0.2">
      <c r="A15" s="2">
        <v>6</v>
      </c>
      <c r="B15" s="2" t="s">
        <v>83</v>
      </c>
      <c r="C15" s="2" t="s">
        <v>65</v>
      </c>
      <c r="D15" s="2" t="s">
        <v>66</v>
      </c>
    </row>
    <row r="16" spans="1:4" ht="25.5" x14ac:dyDescent="0.2">
      <c r="A16" s="2">
        <v>8</v>
      </c>
      <c r="B16" s="2" t="s">
        <v>67</v>
      </c>
      <c r="C16" s="2" t="s">
        <v>84</v>
      </c>
      <c r="D16" s="2" t="s">
        <v>85</v>
      </c>
    </row>
    <row r="17" spans="1:4" ht="51" x14ac:dyDescent="0.2">
      <c r="A17" s="2">
        <v>9</v>
      </c>
      <c r="B17" s="2" t="s">
        <v>68</v>
      </c>
      <c r="C17" s="2" t="s">
        <v>69</v>
      </c>
      <c r="D17" s="2" t="s">
        <v>68</v>
      </c>
    </row>
    <row r="18" spans="1:4" ht="51" x14ac:dyDescent="0.2">
      <c r="A18" s="2">
        <v>10</v>
      </c>
      <c r="B18" s="2" t="s">
        <v>86</v>
      </c>
      <c r="C18" s="2" t="s">
        <v>70</v>
      </c>
      <c r="D18" s="2" t="s">
        <v>86</v>
      </c>
    </row>
    <row r="19" spans="1:4" ht="25.5" x14ac:dyDescent="0.2">
      <c r="A19" s="2">
        <v>11</v>
      </c>
      <c r="B19" s="2" t="s">
        <v>71</v>
      </c>
      <c r="C19" s="2" t="s">
        <v>72</v>
      </c>
      <c r="D19" s="2" t="s">
        <v>71</v>
      </c>
    </row>
    <row r="20" spans="1:4" ht="15" customHeight="1" x14ac:dyDescent="0.2">
      <c r="A20" s="8" t="s">
        <v>49</v>
      </c>
      <c r="B20" s="9" t="s">
        <v>44</v>
      </c>
      <c r="C20" s="9"/>
      <c r="D20" s="26"/>
    </row>
    <row r="21" spans="1:4" ht="38.25" x14ac:dyDescent="0.2">
      <c r="A21" s="11">
        <v>1</v>
      </c>
      <c r="B21" s="2" t="s">
        <v>36</v>
      </c>
      <c r="C21" s="2" t="s">
        <v>73</v>
      </c>
      <c r="D21" s="2" t="s">
        <v>74</v>
      </c>
    </row>
    <row r="22" spans="1:4" ht="51" x14ac:dyDescent="0.2">
      <c r="A22" s="11">
        <v>2</v>
      </c>
      <c r="B22" s="2" t="s">
        <v>37</v>
      </c>
      <c r="C22" s="2" t="s">
        <v>75</v>
      </c>
      <c r="D22" s="2" t="s">
        <v>76</v>
      </c>
    </row>
    <row r="23" spans="1:4" ht="76.5" x14ac:dyDescent="0.2">
      <c r="A23" s="11">
        <v>3</v>
      </c>
      <c r="B23" s="2" t="s">
        <v>87</v>
      </c>
      <c r="C23" s="2" t="s">
        <v>77</v>
      </c>
      <c r="D23" s="2" t="s">
        <v>78</v>
      </c>
    </row>
    <row r="24" spans="1:4" ht="63.75" x14ac:dyDescent="0.2">
      <c r="A24" s="11">
        <v>4</v>
      </c>
      <c r="B24" s="2" t="s">
        <v>87</v>
      </c>
      <c r="C24" s="2" t="s">
        <v>79</v>
      </c>
      <c r="D24" s="2" t="s">
        <v>78</v>
      </c>
    </row>
    <row r="25" spans="1:4" ht="76.5" x14ac:dyDescent="0.2">
      <c r="A25" s="11">
        <v>5</v>
      </c>
      <c r="B25" s="2" t="s">
        <v>32</v>
      </c>
      <c r="C25" s="2" t="s">
        <v>33</v>
      </c>
      <c r="D25" s="2" t="s">
        <v>34</v>
      </c>
    </row>
    <row r="26" spans="1:4" ht="38.25" x14ac:dyDescent="0.2">
      <c r="A26" s="11">
        <v>6</v>
      </c>
      <c r="B26" s="2" t="s">
        <v>30</v>
      </c>
      <c r="C26" s="2" t="s">
        <v>80</v>
      </c>
      <c r="D26" s="2" t="s">
        <v>81</v>
      </c>
    </row>
    <row r="27" spans="1:4" ht="51" x14ac:dyDescent="0.2">
      <c r="A27" s="11">
        <v>7</v>
      </c>
      <c r="B27" s="2" t="s">
        <v>27</v>
      </c>
      <c r="C27" s="2" t="s">
        <v>28</v>
      </c>
      <c r="D27" s="2" t="s">
        <v>29</v>
      </c>
    </row>
    <row r="30" spans="1:4" x14ac:dyDescent="0.2">
      <c r="B30" s="13"/>
      <c r="C3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Project Task, Schedule, Budget</vt:lpstr>
      <vt:lpstr>Budget Detail</vt:lpstr>
      <vt:lpstr>Instructions</vt:lpstr>
      <vt:lpstr>Project Task Example 1</vt:lpstr>
      <vt:lpstr>'Project Task, Schedule, Budget'!Print_Area</vt:lpstr>
      <vt:lpstr>'Project Task, Schedule,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dc:creator>
  <cp:lastModifiedBy>Owner</cp:lastModifiedBy>
  <cp:lastPrinted>2022-08-15T13:27:53Z</cp:lastPrinted>
  <dcterms:created xsi:type="dcterms:W3CDTF">2014-05-01T22:08:02Z</dcterms:created>
  <dcterms:modified xsi:type="dcterms:W3CDTF">2022-08-15T13:30:14Z</dcterms:modified>
</cp:coreProperties>
</file>